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<sst xmlns="http://schemas.openxmlformats.org/spreadsheetml/2006/main" count="1134" uniqueCount="65">
  <si>
    <t>№ п/п</t>
  </si>
  <si>
    <t>Наименование товара</t>
  </si>
  <si>
    <t>Цена за ед.товара по контракту (договору) руб.</t>
  </si>
  <si>
    <t>Количество закупки</t>
  </si>
  <si>
    <t>Общая стоимость поставок (Руб)</t>
  </si>
  <si>
    <t>Наименование поставщика</t>
  </si>
  <si>
    <t>Способ размещения заказа</t>
  </si>
  <si>
    <t>Дата размещения заказа</t>
  </si>
  <si>
    <t>Говядина 1 кат.</t>
  </si>
  <si>
    <t>Масло сливочное</t>
  </si>
  <si>
    <t>Масло подсолнечное</t>
  </si>
  <si>
    <t>по Управлению образования администрации Алатырского района</t>
  </si>
  <si>
    <t>Яйца куриные 1 кат.</t>
  </si>
  <si>
    <t>Сахар-песок</t>
  </si>
  <si>
    <t>Мука пшеничная в/с</t>
  </si>
  <si>
    <t>Хлеб ржаной, ржано-пшеничный</t>
  </si>
  <si>
    <t>Пшено</t>
  </si>
  <si>
    <t>Гречневая крупа</t>
  </si>
  <si>
    <t>Картофель</t>
  </si>
  <si>
    <t>Капуста</t>
  </si>
  <si>
    <t>Морковь</t>
  </si>
  <si>
    <t>Лук репчатый</t>
  </si>
  <si>
    <t>ИП Кочанова Л.Н.</t>
  </si>
  <si>
    <t>Рис пропаренный</t>
  </si>
  <si>
    <t>ИП Дубровин Е.Н.</t>
  </si>
  <si>
    <t>ИП Бакин А.М.</t>
  </si>
  <si>
    <t>ИП Фунтикова О.М.</t>
  </si>
  <si>
    <t>ООО»Ядринский мясок.»</t>
  </si>
  <si>
    <t>ПО"Чувашпотреб союз"</t>
  </si>
  <si>
    <t>ИП"Сергеева В.А."</t>
  </si>
  <si>
    <t>Руководитель группы учета________________Шеметова Л.И.</t>
  </si>
  <si>
    <t xml:space="preserve">                                                        План-график</t>
  </si>
  <si>
    <t>размещения заказов на поставки сельскохозяйственной продукции и продуктов питания</t>
  </si>
  <si>
    <t xml:space="preserve">                       Управление образования администрации Алатырского района</t>
  </si>
  <si>
    <t>Наименование закупаемоей продукции</t>
  </si>
  <si>
    <t>Начальная (максимальная) цена за единицу продукции,руб.</t>
  </si>
  <si>
    <t>Начальная (максимальная) цена контракта руб,</t>
  </si>
  <si>
    <t>Планируемая дата закупки</t>
  </si>
  <si>
    <t>Свинина жилованная п/ж</t>
  </si>
  <si>
    <t>Мясо говядина 1 кат.</t>
  </si>
  <si>
    <t>Мясо цыплят бройлеров</t>
  </si>
  <si>
    <t>Молоко пастер.3,2% жирн.</t>
  </si>
  <si>
    <t>Хлеб ржано-пшеничный -0,7кг</t>
  </si>
  <si>
    <t>Пшено(крупа из просо)</t>
  </si>
  <si>
    <t>Итого</t>
  </si>
  <si>
    <t>ИП Базакина И.Ю.</t>
  </si>
  <si>
    <t>ИП"Базакина И.Ю."</t>
  </si>
  <si>
    <t>Хлеб пшеничный формовой, 0,42 - 0,55 кг</t>
  </si>
  <si>
    <t>Батон нарезной из муки высшего сорта, 0,35 - 0,4 кг</t>
  </si>
  <si>
    <t>Хлеб "Дарницкий" подовый, 0,6 - 0,7 кг</t>
  </si>
  <si>
    <t>Молоко 3,2% жирности (в пленке, пастеризованное), л</t>
  </si>
  <si>
    <t>ИП"Гурьянова Р.П"</t>
  </si>
  <si>
    <t>Хлеб пшеничный подовый, 0,5 кг</t>
  </si>
  <si>
    <t>Итоги размещения заказов на социально значимые продукты за 4 квартал 2011 г.</t>
  </si>
  <si>
    <t>на   1 квартал 2012 года</t>
  </si>
  <si>
    <t>октябрь</t>
  </si>
  <si>
    <t>МУП "Радуга"</t>
  </si>
  <si>
    <t>ИП Кириллов И.Н</t>
  </si>
  <si>
    <t>ноябрь</t>
  </si>
  <si>
    <t>ИП "Векленко О.М."</t>
  </si>
  <si>
    <t>декабрь</t>
  </si>
  <si>
    <t>Февраль-март 2012 г.</t>
  </si>
  <si>
    <t>ИП"Базакина И.А."</t>
  </si>
  <si>
    <t>Январь-март 2012 г.</t>
  </si>
  <si>
    <t>МО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</si>
</sst>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168" fontId="0" fillId="0" borderId="9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 wrapText="1"/>
    </xf>
    <xf numFmtId="168" fontId="0" fillId="0" borderId="1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49" fontId="0" fillId="0" borderId="7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8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49" fontId="0" fillId="0" borderId="7" xfId="0" applyNumberFormat="1" applyFont="1" applyBorder="1" applyAlignment="1">
      <alignment wrapText="1"/>
    </xf>
    <xf numFmtId="168" fontId="0" fillId="0" borderId="11" xfId="0" applyNumberFormat="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8" fontId="0" fillId="0" borderId="9" xfId="0" applyNumberFormat="1" applyFont="1" applyFill="1" applyBorder="1" applyAlignment="1" applyProtection="1">
      <alignment horizontal="center" vertical="center" wrapText="1"/>
      <protection/>
    </xf>
    <xf numFmtId="168" fontId="2" fillId="0" borderId="1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49" fontId="5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5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76">
      <selection activeCell="B276" sqref="B276"/>
    </sheetView>
  </sheetViews>
  <sheetFormatPr defaultColWidth="9.00390625" defaultRowHeight="12.75"/>
  <cols>
    <col min="2" max="2" width="7.625" style="0" customWidth="1"/>
    <col min="3" max="3" width="29.25390625" style="0" customWidth="1"/>
    <col min="4" max="4" width="18.625" style="0" customWidth="1"/>
    <col min="5" max="5" width="11.375" style="0" customWidth="1"/>
    <col min="6" max="6" width="20.625" style="0" customWidth="1"/>
    <col min="7" max="7" width="27.75390625" style="0" customWidth="1"/>
  </cols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58" t="s">
        <v>53</v>
      </c>
      <c r="D2" s="58"/>
      <c r="E2" s="58"/>
      <c r="F2" s="58"/>
      <c r="G2" s="58"/>
      <c r="H2" s="9"/>
      <c r="I2" s="9"/>
    </row>
    <row r="3" spans="1:9" ht="12.75">
      <c r="A3" s="9"/>
      <c r="B3" s="9"/>
      <c r="C3" s="58" t="s">
        <v>11</v>
      </c>
      <c r="D3" s="58"/>
      <c r="E3" s="58"/>
      <c r="F3" s="58"/>
      <c r="G3" s="58"/>
      <c r="H3" s="9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 customHeight="1">
      <c r="A5" s="9"/>
      <c r="B5" s="62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</row>
    <row r="6" spans="1:9" ht="43.5" customHeight="1">
      <c r="A6" s="9"/>
      <c r="B6" s="63"/>
      <c r="C6" s="60"/>
      <c r="D6" s="60"/>
      <c r="E6" s="60"/>
      <c r="F6" s="60"/>
      <c r="G6" s="61"/>
      <c r="H6" s="60"/>
      <c r="I6" s="60"/>
    </row>
    <row r="7" spans="1:9" ht="12.75">
      <c r="A7" s="9"/>
      <c r="B7" s="10">
        <v>1</v>
      </c>
      <c r="C7" s="3" t="s">
        <v>8</v>
      </c>
      <c r="D7" s="16">
        <v>228</v>
      </c>
      <c r="E7" s="30">
        <v>40</v>
      </c>
      <c r="F7" s="18">
        <f aca="true" t="shared" si="0" ref="F7:F36">D7*E7</f>
        <v>9120</v>
      </c>
      <c r="G7" s="7" t="s">
        <v>27</v>
      </c>
      <c r="H7" s="12" t="s">
        <v>64</v>
      </c>
      <c r="I7" s="1" t="s">
        <v>55</v>
      </c>
    </row>
    <row r="8" spans="1:9" ht="13.5" thickBot="1">
      <c r="A8" s="13"/>
      <c r="B8" s="11"/>
      <c r="C8" s="3" t="s">
        <v>8</v>
      </c>
      <c r="D8" s="16">
        <v>228</v>
      </c>
      <c r="E8" s="30">
        <v>42</v>
      </c>
      <c r="F8" s="16">
        <f t="shared" si="0"/>
        <v>9576</v>
      </c>
      <c r="G8" s="8" t="s">
        <v>27</v>
      </c>
      <c r="H8" s="11" t="s">
        <v>64</v>
      </c>
      <c r="I8" s="11" t="s">
        <v>58</v>
      </c>
    </row>
    <row r="9" spans="1:9" ht="13.5" thickBot="1">
      <c r="A9" s="13"/>
      <c r="B9" s="11"/>
      <c r="C9" s="3" t="s">
        <v>8</v>
      </c>
      <c r="D9" s="16">
        <v>228</v>
      </c>
      <c r="E9" s="30">
        <v>40</v>
      </c>
      <c r="F9" s="16">
        <f t="shared" si="0"/>
        <v>9120</v>
      </c>
      <c r="G9" s="2" t="s">
        <v>27</v>
      </c>
      <c r="H9" s="11" t="s">
        <v>64</v>
      </c>
      <c r="I9" s="11" t="s">
        <v>60</v>
      </c>
    </row>
    <row r="10" spans="1:9" ht="12.75">
      <c r="A10" s="13"/>
      <c r="B10" s="11">
        <v>2</v>
      </c>
      <c r="C10" s="3" t="s">
        <v>38</v>
      </c>
      <c r="D10" s="16">
        <v>200</v>
      </c>
      <c r="E10" s="30">
        <v>35</v>
      </c>
      <c r="F10" s="18">
        <f t="shared" si="0"/>
        <v>7000</v>
      </c>
      <c r="G10" s="7" t="s">
        <v>27</v>
      </c>
      <c r="H10" s="12" t="s">
        <v>64</v>
      </c>
      <c r="I10" s="1" t="s">
        <v>55</v>
      </c>
    </row>
    <row r="11" spans="1:9" ht="13.5" thickBot="1">
      <c r="A11" s="13"/>
      <c r="B11" s="11"/>
      <c r="C11" s="3" t="s">
        <v>38</v>
      </c>
      <c r="D11" s="16">
        <v>200</v>
      </c>
      <c r="E11" s="30">
        <v>30</v>
      </c>
      <c r="F11" s="16">
        <f t="shared" si="0"/>
        <v>6000</v>
      </c>
      <c r="G11" s="8" t="s">
        <v>27</v>
      </c>
      <c r="H11" s="11" t="s">
        <v>64</v>
      </c>
      <c r="I11" s="11" t="s">
        <v>58</v>
      </c>
    </row>
    <row r="12" spans="1:9" ht="13.5" thickBot="1">
      <c r="A12" s="13"/>
      <c r="B12" s="11"/>
      <c r="C12" s="15" t="s">
        <v>38</v>
      </c>
      <c r="D12" s="16">
        <v>200</v>
      </c>
      <c r="E12" s="30">
        <v>35</v>
      </c>
      <c r="F12" s="16">
        <f t="shared" si="0"/>
        <v>7000</v>
      </c>
      <c r="G12" s="2" t="s">
        <v>27</v>
      </c>
      <c r="H12" s="11" t="s">
        <v>64</v>
      </c>
      <c r="I12" s="11" t="s">
        <v>60</v>
      </c>
    </row>
    <row r="13" spans="1:9" ht="15.75" customHeight="1" thickBot="1">
      <c r="A13" s="13"/>
      <c r="B13" s="11">
        <v>3</v>
      </c>
      <c r="C13" s="24" t="s">
        <v>40</v>
      </c>
      <c r="D13" s="44">
        <v>99</v>
      </c>
      <c r="E13" s="44">
        <v>23.3</v>
      </c>
      <c r="F13" s="16">
        <f t="shared" si="0"/>
        <v>2306.7000000000003</v>
      </c>
      <c r="G13" s="14" t="s">
        <v>28</v>
      </c>
      <c r="H13" s="11" t="s">
        <v>64</v>
      </c>
      <c r="I13" s="1" t="s">
        <v>55</v>
      </c>
    </row>
    <row r="14" spans="1:9" ht="13.5" thickBot="1">
      <c r="A14" s="13"/>
      <c r="B14" s="11"/>
      <c r="C14" s="24" t="s">
        <v>40</v>
      </c>
      <c r="D14" s="43">
        <v>101</v>
      </c>
      <c r="E14" s="43">
        <v>5</v>
      </c>
      <c r="F14" s="16">
        <f t="shared" si="0"/>
        <v>505</v>
      </c>
      <c r="G14" s="2" t="s">
        <v>25</v>
      </c>
      <c r="H14" s="11" t="s">
        <v>64</v>
      </c>
      <c r="I14" s="1" t="s">
        <v>55</v>
      </c>
    </row>
    <row r="15" spans="1:9" ht="13.5" thickBot="1">
      <c r="A15" s="13"/>
      <c r="B15" s="11"/>
      <c r="C15" s="24" t="s">
        <v>40</v>
      </c>
      <c r="D15" s="44">
        <v>102</v>
      </c>
      <c r="E15" s="44">
        <v>22</v>
      </c>
      <c r="F15" s="16">
        <f t="shared" si="0"/>
        <v>2244</v>
      </c>
      <c r="G15" s="2" t="s">
        <v>22</v>
      </c>
      <c r="H15" s="11" t="s">
        <v>64</v>
      </c>
      <c r="I15" s="1" t="s">
        <v>55</v>
      </c>
    </row>
    <row r="16" spans="1:9" ht="13.5" thickBot="1">
      <c r="A16" s="13"/>
      <c r="B16" s="11"/>
      <c r="C16" s="24" t="s">
        <v>40</v>
      </c>
      <c r="D16" s="44">
        <v>102</v>
      </c>
      <c r="E16" s="44">
        <v>6</v>
      </c>
      <c r="F16" s="33">
        <f t="shared" si="0"/>
        <v>612</v>
      </c>
      <c r="G16" s="14" t="s">
        <v>29</v>
      </c>
      <c r="H16" s="11" t="s">
        <v>64</v>
      </c>
      <c r="I16" s="1" t="s">
        <v>55</v>
      </c>
    </row>
    <row r="17" spans="1:9" ht="13.5" thickBot="1">
      <c r="A17" s="13"/>
      <c r="B17" s="11"/>
      <c r="C17" s="24" t="s">
        <v>40</v>
      </c>
      <c r="D17" s="44">
        <v>90</v>
      </c>
      <c r="E17" s="44">
        <v>5</v>
      </c>
      <c r="F17" s="33">
        <f t="shared" si="0"/>
        <v>450</v>
      </c>
      <c r="G17" s="2" t="s">
        <v>57</v>
      </c>
      <c r="H17" s="11" t="s">
        <v>64</v>
      </c>
      <c r="I17" s="1" t="s">
        <v>55</v>
      </c>
    </row>
    <row r="18" spans="1:9" ht="12.75">
      <c r="A18" s="13"/>
      <c r="B18" s="11"/>
      <c r="C18" s="24" t="s">
        <v>40</v>
      </c>
      <c r="D18" s="44">
        <v>90</v>
      </c>
      <c r="E18" s="44">
        <v>18</v>
      </c>
      <c r="F18" s="16">
        <f t="shared" si="0"/>
        <v>1620</v>
      </c>
      <c r="G18" s="28" t="s">
        <v>45</v>
      </c>
      <c r="H18" s="11" t="s">
        <v>64</v>
      </c>
      <c r="I18" s="1" t="s">
        <v>55</v>
      </c>
    </row>
    <row r="19" spans="1:9" ht="13.5" thickBot="1">
      <c r="A19" s="13"/>
      <c r="B19" s="11"/>
      <c r="C19" s="36" t="s">
        <v>40</v>
      </c>
      <c r="D19" s="44">
        <v>102</v>
      </c>
      <c r="E19" s="44">
        <v>21</v>
      </c>
      <c r="F19" s="18">
        <f>D19*E19</f>
        <v>2142</v>
      </c>
      <c r="G19" s="47" t="s">
        <v>51</v>
      </c>
      <c r="H19" s="12" t="s">
        <v>64</v>
      </c>
      <c r="I19" s="1" t="s">
        <v>55</v>
      </c>
    </row>
    <row r="20" spans="1:9" ht="13.5" thickBot="1">
      <c r="A20" s="13"/>
      <c r="B20" s="11"/>
      <c r="C20" s="24" t="s">
        <v>40</v>
      </c>
      <c r="D20" s="43">
        <v>100</v>
      </c>
      <c r="E20" s="43">
        <v>10</v>
      </c>
      <c r="F20" s="16">
        <f t="shared" si="0"/>
        <v>1000</v>
      </c>
      <c r="G20" s="2" t="s">
        <v>25</v>
      </c>
      <c r="H20" s="1" t="s">
        <v>64</v>
      </c>
      <c r="I20" s="11" t="s">
        <v>58</v>
      </c>
    </row>
    <row r="21" spans="1:9" ht="13.5" thickBot="1">
      <c r="A21" s="13"/>
      <c r="B21" s="11"/>
      <c r="C21" s="24" t="s">
        <v>40</v>
      </c>
      <c r="D21" s="44">
        <v>90</v>
      </c>
      <c r="E21" s="44">
        <v>15</v>
      </c>
      <c r="F21" s="16">
        <f t="shared" si="0"/>
        <v>1350</v>
      </c>
      <c r="G21" s="28" t="s">
        <v>45</v>
      </c>
      <c r="H21" s="11" t="s">
        <v>64</v>
      </c>
      <c r="I21" s="11" t="s">
        <v>58</v>
      </c>
    </row>
    <row r="22" spans="1:9" ht="13.5" thickBot="1">
      <c r="A22" s="13"/>
      <c r="B22" s="11"/>
      <c r="C22" s="24" t="s">
        <v>40</v>
      </c>
      <c r="D22" s="44">
        <v>100</v>
      </c>
      <c r="E22" s="44">
        <v>3</v>
      </c>
      <c r="F22" s="18">
        <f t="shared" si="0"/>
        <v>300</v>
      </c>
      <c r="G22" s="2" t="s">
        <v>22</v>
      </c>
      <c r="H22" s="12" t="s">
        <v>64</v>
      </c>
      <c r="I22" s="11" t="s">
        <v>58</v>
      </c>
    </row>
    <row r="23" spans="1:9" ht="13.5" thickBot="1">
      <c r="A23" s="13"/>
      <c r="B23" s="11"/>
      <c r="C23" s="36" t="s">
        <v>40</v>
      </c>
      <c r="D23" s="44">
        <v>102</v>
      </c>
      <c r="E23" s="44">
        <v>5.5</v>
      </c>
      <c r="F23" s="18">
        <f t="shared" si="0"/>
        <v>561</v>
      </c>
      <c r="G23" s="31" t="s">
        <v>29</v>
      </c>
      <c r="H23" s="12" t="s">
        <v>64</v>
      </c>
      <c r="I23" s="11" t="s">
        <v>58</v>
      </c>
    </row>
    <row r="24" spans="1:9" ht="12.75">
      <c r="A24" s="13"/>
      <c r="B24" s="35"/>
      <c r="C24" s="36" t="s">
        <v>40</v>
      </c>
      <c r="D24" s="44">
        <v>100</v>
      </c>
      <c r="E24" s="44">
        <v>3</v>
      </c>
      <c r="F24" s="18">
        <f t="shared" si="0"/>
        <v>300</v>
      </c>
      <c r="G24" s="40" t="s">
        <v>26</v>
      </c>
      <c r="H24" s="12" t="s">
        <v>64</v>
      </c>
      <c r="I24" s="11" t="s">
        <v>58</v>
      </c>
    </row>
    <row r="25" spans="1:9" ht="13.5" thickBot="1">
      <c r="A25" s="13"/>
      <c r="B25" s="35"/>
      <c r="C25" s="36" t="s">
        <v>40</v>
      </c>
      <c r="D25" s="43">
        <v>98</v>
      </c>
      <c r="E25" s="43">
        <v>1</v>
      </c>
      <c r="F25" s="18">
        <f t="shared" si="0"/>
        <v>98</v>
      </c>
      <c r="G25" s="37" t="s">
        <v>24</v>
      </c>
      <c r="H25" s="12" t="s">
        <v>64</v>
      </c>
      <c r="I25" s="11" t="s">
        <v>58</v>
      </c>
    </row>
    <row r="26" spans="1:9" ht="12.75">
      <c r="A26" s="13"/>
      <c r="B26" s="35"/>
      <c r="C26" s="36" t="s">
        <v>40</v>
      </c>
      <c r="D26" s="44">
        <v>98</v>
      </c>
      <c r="E26" s="44">
        <v>26</v>
      </c>
      <c r="F26" s="18">
        <f t="shared" si="0"/>
        <v>2548</v>
      </c>
      <c r="G26" s="14" t="s">
        <v>28</v>
      </c>
      <c r="H26" s="12" t="s">
        <v>64</v>
      </c>
      <c r="I26" s="11" t="s">
        <v>58</v>
      </c>
    </row>
    <row r="27" spans="1:9" ht="12.75">
      <c r="A27" s="13"/>
      <c r="B27" s="35"/>
      <c r="C27" s="36" t="s">
        <v>40</v>
      </c>
      <c r="D27" s="44">
        <v>102</v>
      </c>
      <c r="E27" s="44">
        <v>24</v>
      </c>
      <c r="F27" s="18">
        <f t="shared" si="0"/>
        <v>2448</v>
      </c>
      <c r="G27" s="47" t="s">
        <v>51</v>
      </c>
      <c r="H27" s="12" t="s">
        <v>64</v>
      </c>
      <c r="I27" s="11" t="s">
        <v>58</v>
      </c>
    </row>
    <row r="28" spans="1:9" ht="13.5" thickBot="1">
      <c r="A28" s="13"/>
      <c r="B28" s="35"/>
      <c r="C28" s="36" t="s">
        <v>40</v>
      </c>
      <c r="D28" s="44">
        <v>102</v>
      </c>
      <c r="E28" s="44">
        <v>10</v>
      </c>
      <c r="F28" s="18">
        <f t="shared" si="0"/>
        <v>1020</v>
      </c>
      <c r="G28" s="47" t="s">
        <v>51</v>
      </c>
      <c r="H28" s="11" t="s">
        <v>64</v>
      </c>
      <c r="I28" s="11" t="s">
        <v>60</v>
      </c>
    </row>
    <row r="29" spans="1:9" ht="13.5" thickBot="1">
      <c r="A29" s="13"/>
      <c r="B29" s="35"/>
      <c r="C29" s="36" t="s">
        <v>40</v>
      </c>
      <c r="D29" s="44">
        <v>90</v>
      </c>
      <c r="E29" s="44">
        <v>1</v>
      </c>
      <c r="F29" s="18">
        <f t="shared" si="0"/>
        <v>90</v>
      </c>
      <c r="G29" s="2" t="s">
        <v>22</v>
      </c>
      <c r="H29" s="11" t="s">
        <v>64</v>
      </c>
      <c r="I29" s="11" t="s">
        <v>60</v>
      </c>
    </row>
    <row r="30" spans="1:9" ht="12.75">
      <c r="A30" s="13"/>
      <c r="B30" s="35"/>
      <c r="C30" s="36" t="s">
        <v>40</v>
      </c>
      <c r="D30" s="44">
        <v>93</v>
      </c>
      <c r="E30" s="44">
        <v>7</v>
      </c>
      <c r="F30" s="18">
        <f t="shared" si="0"/>
        <v>651</v>
      </c>
      <c r="G30" s="14" t="s">
        <v>29</v>
      </c>
      <c r="H30" s="12" t="s">
        <v>64</v>
      </c>
      <c r="I30" s="11" t="s">
        <v>60</v>
      </c>
    </row>
    <row r="31" spans="1:9" ht="12.75">
      <c r="A31" s="13"/>
      <c r="B31" s="35"/>
      <c r="C31" s="36" t="s">
        <v>40</v>
      </c>
      <c r="D31" s="44">
        <v>90</v>
      </c>
      <c r="E31" s="44">
        <v>8</v>
      </c>
      <c r="F31" s="18">
        <f t="shared" si="0"/>
        <v>720</v>
      </c>
      <c r="G31" s="44" t="s">
        <v>59</v>
      </c>
      <c r="H31" s="11" t="s">
        <v>64</v>
      </c>
      <c r="I31" s="11" t="s">
        <v>60</v>
      </c>
    </row>
    <row r="32" spans="1:9" ht="13.5" thickBot="1">
      <c r="A32" s="13"/>
      <c r="B32" s="35"/>
      <c r="C32" s="36" t="s">
        <v>40</v>
      </c>
      <c r="D32" s="43">
        <v>96</v>
      </c>
      <c r="E32" s="43">
        <v>7</v>
      </c>
      <c r="F32" s="18">
        <f t="shared" si="0"/>
        <v>672</v>
      </c>
      <c r="G32" s="37" t="s">
        <v>24</v>
      </c>
      <c r="H32" s="11" t="s">
        <v>64</v>
      </c>
      <c r="I32" s="11" t="s">
        <v>60</v>
      </c>
    </row>
    <row r="33" spans="1:9" ht="12.75">
      <c r="A33" s="13"/>
      <c r="B33" s="35"/>
      <c r="C33" s="36" t="s">
        <v>40</v>
      </c>
      <c r="D33" s="44">
        <v>105</v>
      </c>
      <c r="E33" s="44">
        <v>25</v>
      </c>
      <c r="F33" s="18">
        <f t="shared" si="0"/>
        <v>2625</v>
      </c>
      <c r="G33" s="14" t="s">
        <v>28</v>
      </c>
      <c r="H33" s="11" t="s">
        <v>64</v>
      </c>
      <c r="I33" s="11" t="s">
        <v>60</v>
      </c>
    </row>
    <row r="34" spans="1:9" ht="13.5" thickBot="1">
      <c r="A34" s="13"/>
      <c r="B34" s="35"/>
      <c r="C34" s="36" t="s">
        <v>40</v>
      </c>
      <c r="D34" s="44">
        <v>90</v>
      </c>
      <c r="E34" s="44">
        <v>20</v>
      </c>
      <c r="F34" s="18">
        <f t="shared" si="0"/>
        <v>1800</v>
      </c>
      <c r="G34" s="28" t="s">
        <v>45</v>
      </c>
      <c r="H34" s="11" t="s">
        <v>64</v>
      </c>
      <c r="I34" s="11" t="s">
        <v>60</v>
      </c>
    </row>
    <row r="35" spans="1:9" ht="13.5" thickBot="1">
      <c r="A35" s="13"/>
      <c r="B35" s="35"/>
      <c r="C35" s="36" t="s">
        <v>40</v>
      </c>
      <c r="D35" s="44">
        <v>90</v>
      </c>
      <c r="E35" s="44">
        <v>3</v>
      </c>
      <c r="F35" s="18">
        <f t="shared" si="0"/>
        <v>270</v>
      </c>
      <c r="G35" s="2" t="s">
        <v>56</v>
      </c>
      <c r="H35" s="11" t="s">
        <v>64</v>
      </c>
      <c r="I35" s="11" t="s">
        <v>60</v>
      </c>
    </row>
    <row r="36" spans="1:9" ht="13.5" thickBot="1">
      <c r="A36" s="13"/>
      <c r="B36" s="35"/>
      <c r="C36" s="36" t="s">
        <v>40</v>
      </c>
      <c r="D36" s="44">
        <v>90</v>
      </c>
      <c r="E36" s="44">
        <v>11</v>
      </c>
      <c r="F36" s="18">
        <f t="shared" si="0"/>
        <v>990</v>
      </c>
      <c r="G36" s="2" t="s">
        <v>57</v>
      </c>
      <c r="H36" s="11" t="s">
        <v>64</v>
      </c>
      <c r="I36" s="11" t="s">
        <v>60</v>
      </c>
    </row>
    <row r="37" spans="1:9" ht="13.5" thickBot="1">
      <c r="A37" s="13"/>
      <c r="B37" s="35">
        <v>4</v>
      </c>
      <c r="C37" s="39" t="s">
        <v>9</v>
      </c>
      <c r="D37" s="44">
        <v>190</v>
      </c>
      <c r="E37" s="44">
        <v>3.2</v>
      </c>
      <c r="F37" s="32">
        <f aca="true" t="shared" si="1" ref="F37:F59">D37*E37</f>
        <v>608</v>
      </c>
      <c r="G37" s="2" t="s">
        <v>57</v>
      </c>
      <c r="H37" s="11" t="s">
        <v>64</v>
      </c>
      <c r="I37" s="1" t="s">
        <v>55</v>
      </c>
    </row>
    <row r="38" spans="1:9" ht="13.5" thickBot="1">
      <c r="A38" s="13"/>
      <c r="B38" s="35"/>
      <c r="C38" s="40" t="s">
        <v>9</v>
      </c>
      <c r="D38" s="44">
        <v>218</v>
      </c>
      <c r="E38" s="44">
        <v>12</v>
      </c>
      <c r="F38" s="33">
        <f t="shared" si="1"/>
        <v>2616</v>
      </c>
      <c r="G38" s="42" t="s">
        <v>28</v>
      </c>
      <c r="H38" s="11" t="s">
        <v>64</v>
      </c>
      <c r="I38" s="1" t="s">
        <v>55</v>
      </c>
    </row>
    <row r="39" spans="1:9" ht="13.5" thickBot="1">
      <c r="A39" s="13"/>
      <c r="B39" s="11"/>
      <c r="C39" s="2" t="s">
        <v>9</v>
      </c>
      <c r="D39" s="44">
        <v>220</v>
      </c>
      <c r="E39" s="44">
        <v>5</v>
      </c>
      <c r="F39" s="18">
        <f t="shared" si="1"/>
        <v>1100</v>
      </c>
      <c r="G39" s="40" t="s">
        <v>26</v>
      </c>
      <c r="H39" s="12" t="s">
        <v>64</v>
      </c>
      <c r="I39" s="1" t="s">
        <v>55</v>
      </c>
    </row>
    <row r="40" spans="2:9" ht="13.5" thickBot="1">
      <c r="B40" s="1"/>
      <c r="C40" s="2" t="s">
        <v>9</v>
      </c>
      <c r="D40" s="44">
        <v>226</v>
      </c>
      <c r="E40" s="44">
        <v>3.5</v>
      </c>
      <c r="F40" s="20">
        <f t="shared" si="1"/>
        <v>791</v>
      </c>
      <c r="G40" s="31" t="s">
        <v>29</v>
      </c>
      <c r="H40" s="1" t="s">
        <v>64</v>
      </c>
      <c r="I40" s="1" t="s">
        <v>55</v>
      </c>
    </row>
    <row r="41" spans="2:9" ht="13.5" thickBot="1">
      <c r="B41" s="1"/>
      <c r="C41" s="2" t="s">
        <v>9</v>
      </c>
      <c r="D41" s="43">
        <v>180</v>
      </c>
      <c r="E41" s="43">
        <v>6</v>
      </c>
      <c r="F41" s="41">
        <f t="shared" si="1"/>
        <v>1080</v>
      </c>
      <c r="G41" s="39" t="s">
        <v>25</v>
      </c>
      <c r="H41" s="11" t="s">
        <v>64</v>
      </c>
      <c r="I41" s="1" t="s">
        <v>55</v>
      </c>
    </row>
    <row r="42" spans="2:9" ht="13.5" thickBot="1">
      <c r="B42" s="1"/>
      <c r="C42" s="2" t="s">
        <v>9</v>
      </c>
      <c r="D42" s="44">
        <v>220</v>
      </c>
      <c r="E42" s="44">
        <v>5</v>
      </c>
      <c r="F42" s="41">
        <f t="shared" si="1"/>
        <v>1100</v>
      </c>
      <c r="G42" s="47" t="s">
        <v>51</v>
      </c>
      <c r="H42" s="12" t="s">
        <v>64</v>
      </c>
      <c r="I42" s="1" t="s">
        <v>55</v>
      </c>
    </row>
    <row r="43" spans="2:9" ht="13.5" thickBot="1">
      <c r="B43" s="1"/>
      <c r="C43" s="2" t="s">
        <v>9</v>
      </c>
      <c r="D43" s="43">
        <v>218</v>
      </c>
      <c r="E43" s="43">
        <v>9.1</v>
      </c>
      <c r="F43" s="20">
        <f t="shared" si="1"/>
        <v>1983.8</v>
      </c>
      <c r="G43" s="37" t="s">
        <v>24</v>
      </c>
      <c r="H43" s="12" t="s">
        <v>64</v>
      </c>
      <c r="I43" s="1" t="s">
        <v>55</v>
      </c>
    </row>
    <row r="44" spans="1:9" ht="13.5" thickBot="1">
      <c r="A44" s="13"/>
      <c r="B44" s="11"/>
      <c r="C44" s="2" t="s">
        <v>9</v>
      </c>
      <c r="D44" s="44">
        <v>226</v>
      </c>
      <c r="E44" s="44">
        <v>9.6</v>
      </c>
      <c r="F44" s="33">
        <f t="shared" si="1"/>
        <v>2169.6</v>
      </c>
      <c r="G44" s="2" t="s">
        <v>22</v>
      </c>
      <c r="H44" s="12" t="s">
        <v>64</v>
      </c>
      <c r="I44" s="1" t="s">
        <v>55</v>
      </c>
    </row>
    <row r="45" spans="1:9" ht="13.5" thickBot="1">
      <c r="A45" s="13"/>
      <c r="B45" s="11"/>
      <c r="C45" s="2" t="s">
        <v>9</v>
      </c>
      <c r="D45" s="44">
        <v>60</v>
      </c>
      <c r="E45" s="44">
        <v>1.6</v>
      </c>
      <c r="F45" s="16">
        <f t="shared" si="1"/>
        <v>96</v>
      </c>
      <c r="G45" s="5" t="s">
        <v>29</v>
      </c>
      <c r="H45" s="12" t="s">
        <v>64</v>
      </c>
      <c r="I45" s="1" t="s">
        <v>55</v>
      </c>
    </row>
    <row r="46" spans="1:9" ht="13.5" thickBot="1">
      <c r="A46" s="13"/>
      <c r="B46" s="11"/>
      <c r="C46" s="2" t="s">
        <v>9</v>
      </c>
      <c r="D46" s="44">
        <v>220</v>
      </c>
      <c r="E46" s="44">
        <v>4</v>
      </c>
      <c r="F46" s="32">
        <f t="shared" si="1"/>
        <v>880</v>
      </c>
      <c r="G46" s="38" t="s">
        <v>22</v>
      </c>
      <c r="H46" s="12" t="s">
        <v>64</v>
      </c>
      <c r="I46" s="11" t="s">
        <v>58</v>
      </c>
    </row>
    <row r="47" spans="1:9" ht="13.5" thickBot="1">
      <c r="A47" s="13"/>
      <c r="B47" s="11"/>
      <c r="C47" s="2" t="s">
        <v>9</v>
      </c>
      <c r="D47" s="44">
        <v>225</v>
      </c>
      <c r="E47" s="44">
        <v>3.5</v>
      </c>
      <c r="F47" s="32">
        <f t="shared" si="1"/>
        <v>787.5</v>
      </c>
      <c r="G47" s="31" t="s">
        <v>29</v>
      </c>
      <c r="H47" s="12" t="s">
        <v>64</v>
      </c>
      <c r="I47" s="11" t="s">
        <v>58</v>
      </c>
    </row>
    <row r="48" spans="1:9" ht="13.5" thickBot="1">
      <c r="A48" s="13"/>
      <c r="B48" s="11"/>
      <c r="C48" s="2" t="s">
        <v>9</v>
      </c>
      <c r="D48" s="44">
        <v>200</v>
      </c>
      <c r="E48" s="44">
        <v>6</v>
      </c>
      <c r="F48" s="32">
        <f t="shared" si="1"/>
        <v>1200</v>
      </c>
      <c r="G48" s="40" t="s">
        <v>26</v>
      </c>
      <c r="H48" s="11" t="s">
        <v>64</v>
      </c>
      <c r="I48" s="11" t="s">
        <v>58</v>
      </c>
    </row>
    <row r="49" spans="1:9" ht="13.5" thickBot="1">
      <c r="A49" s="13"/>
      <c r="B49" s="11"/>
      <c r="C49" s="2" t="s">
        <v>9</v>
      </c>
      <c r="D49" s="43">
        <v>218</v>
      </c>
      <c r="E49" s="43">
        <v>12</v>
      </c>
      <c r="F49" s="32">
        <f t="shared" si="1"/>
        <v>2616</v>
      </c>
      <c r="G49" s="37" t="s">
        <v>24</v>
      </c>
      <c r="H49" s="11" t="s">
        <v>64</v>
      </c>
      <c r="I49" s="11" t="s">
        <v>58</v>
      </c>
    </row>
    <row r="50" spans="1:9" ht="13.5" thickBot="1">
      <c r="A50" s="13"/>
      <c r="B50" s="11"/>
      <c r="C50" s="2" t="s">
        <v>9</v>
      </c>
      <c r="D50" s="44">
        <v>218</v>
      </c>
      <c r="E50" s="44">
        <v>12</v>
      </c>
      <c r="F50" s="32">
        <f t="shared" si="1"/>
        <v>2616</v>
      </c>
      <c r="G50" s="14" t="s">
        <v>28</v>
      </c>
      <c r="H50" s="12" t="s">
        <v>64</v>
      </c>
      <c r="I50" s="11" t="s">
        <v>58</v>
      </c>
    </row>
    <row r="51" spans="1:9" ht="13.5" thickBot="1">
      <c r="A51" s="13"/>
      <c r="B51" s="11"/>
      <c r="C51" s="2" t="s">
        <v>9</v>
      </c>
      <c r="D51" s="44">
        <v>106</v>
      </c>
      <c r="E51" s="44">
        <v>2</v>
      </c>
      <c r="F51" s="32">
        <f t="shared" si="1"/>
        <v>212</v>
      </c>
      <c r="G51" s="2" t="s">
        <v>57</v>
      </c>
      <c r="H51" s="11" t="s">
        <v>64</v>
      </c>
      <c r="I51" s="11" t="s">
        <v>58</v>
      </c>
    </row>
    <row r="52" spans="1:9" ht="13.5" thickBot="1">
      <c r="A52" s="13"/>
      <c r="B52" s="11"/>
      <c r="C52" s="2" t="s">
        <v>9</v>
      </c>
      <c r="D52" s="44">
        <v>200</v>
      </c>
      <c r="E52" s="44">
        <v>4</v>
      </c>
      <c r="F52" s="32">
        <f t="shared" si="1"/>
        <v>800</v>
      </c>
      <c r="G52" s="47" t="s">
        <v>51</v>
      </c>
      <c r="H52" s="11" t="s">
        <v>64</v>
      </c>
      <c r="I52" s="11" t="s">
        <v>60</v>
      </c>
    </row>
    <row r="53" spans="1:9" ht="13.5" thickBot="1">
      <c r="A53" s="13"/>
      <c r="B53" s="11"/>
      <c r="C53" s="2" t="s">
        <v>9</v>
      </c>
      <c r="D53" s="44">
        <v>220</v>
      </c>
      <c r="E53" s="44">
        <v>5</v>
      </c>
      <c r="F53" s="32">
        <f t="shared" si="1"/>
        <v>1100</v>
      </c>
      <c r="G53" s="2" t="s">
        <v>22</v>
      </c>
      <c r="H53" s="11" t="s">
        <v>64</v>
      </c>
      <c r="I53" s="11" t="s">
        <v>60</v>
      </c>
    </row>
    <row r="54" spans="1:9" ht="13.5" thickBot="1">
      <c r="A54" s="13"/>
      <c r="B54" s="11"/>
      <c r="C54" s="2" t="s">
        <v>9</v>
      </c>
      <c r="D54" s="44">
        <v>204</v>
      </c>
      <c r="E54" s="44">
        <v>3.5</v>
      </c>
      <c r="F54" s="32">
        <f t="shared" si="1"/>
        <v>714</v>
      </c>
      <c r="G54" s="14" t="s">
        <v>29</v>
      </c>
      <c r="H54" s="11" t="s">
        <v>64</v>
      </c>
      <c r="I54" s="11" t="s">
        <v>60</v>
      </c>
    </row>
    <row r="55" spans="1:9" ht="13.5" thickBot="1">
      <c r="A55" s="13"/>
      <c r="B55" s="11"/>
      <c r="C55" s="2" t="s">
        <v>9</v>
      </c>
      <c r="D55" s="44">
        <v>200</v>
      </c>
      <c r="E55" s="44">
        <v>6</v>
      </c>
      <c r="F55" s="32">
        <f t="shared" si="1"/>
        <v>1200</v>
      </c>
      <c r="G55" s="44" t="s">
        <v>59</v>
      </c>
      <c r="H55" s="11" t="s">
        <v>64</v>
      </c>
      <c r="I55" s="11" t="s">
        <v>60</v>
      </c>
    </row>
    <row r="56" spans="1:9" ht="13.5" thickBot="1">
      <c r="A56" s="13"/>
      <c r="B56" s="11"/>
      <c r="C56" s="2" t="s">
        <v>9</v>
      </c>
      <c r="D56" s="43">
        <v>218</v>
      </c>
      <c r="E56" s="43">
        <v>13</v>
      </c>
      <c r="F56" s="32">
        <f t="shared" si="1"/>
        <v>2834</v>
      </c>
      <c r="G56" s="37" t="s">
        <v>24</v>
      </c>
      <c r="H56" s="11" t="s">
        <v>64</v>
      </c>
      <c r="I56" s="11" t="s">
        <v>60</v>
      </c>
    </row>
    <row r="57" spans="1:9" ht="13.5" thickBot="1">
      <c r="A57" s="13"/>
      <c r="B57" s="11"/>
      <c r="C57" s="2" t="s">
        <v>9</v>
      </c>
      <c r="D57" s="44">
        <v>203</v>
      </c>
      <c r="E57" s="44">
        <v>10</v>
      </c>
      <c r="F57" s="32">
        <f t="shared" si="1"/>
        <v>2030</v>
      </c>
      <c r="G57" s="14" t="s">
        <v>28</v>
      </c>
      <c r="H57" s="11" t="s">
        <v>64</v>
      </c>
      <c r="I57" s="11" t="s">
        <v>60</v>
      </c>
    </row>
    <row r="58" spans="1:9" ht="13.5" thickBot="1">
      <c r="A58" s="13"/>
      <c r="B58" s="11"/>
      <c r="C58" s="2" t="s">
        <v>9</v>
      </c>
      <c r="D58" s="44">
        <v>168</v>
      </c>
      <c r="E58" s="44">
        <v>2</v>
      </c>
      <c r="F58" s="32">
        <f t="shared" si="1"/>
        <v>336</v>
      </c>
      <c r="G58" s="2" t="s">
        <v>56</v>
      </c>
      <c r="H58" s="11" t="s">
        <v>64</v>
      </c>
      <c r="I58" s="11" t="s">
        <v>60</v>
      </c>
    </row>
    <row r="59" spans="1:9" ht="13.5" thickBot="1">
      <c r="A59" s="13"/>
      <c r="B59" s="11"/>
      <c r="C59" s="2" t="s">
        <v>9</v>
      </c>
      <c r="D59" s="44">
        <v>180</v>
      </c>
      <c r="E59" s="44">
        <v>3.5</v>
      </c>
      <c r="F59" s="32">
        <f t="shared" si="1"/>
        <v>630</v>
      </c>
      <c r="G59" s="2" t="s">
        <v>57</v>
      </c>
      <c r="H59" s="12" t="s">
        <v>64</v>
      </c>
      <c r="I59" s="11" t="s">
        <v>60</v>
      </c>
    </row>
    <row r="60" spans="2:9" ht="13.5" thickBot="1">
      <c r="B60" s="1">
        <v>5</v>
      </c>
      <c r="C60" s="2" t="s">
        <v>10</v>
      </c>
      <c r="D60" s="44">
        <v>56</v>
      </c>
      <c r="E60" s="44">
        <v>6</v>
      </c>
      <c r="F60" s="17">
        <f aca="true" t="shared" si="2" ref="F60:F69">D60*E60</f>
        <v>336</v>
      </c>
      <c r="G60" s="2" t="s">
        <v>57</v>
      </c>
      <c r="H60" s="1" t="s">
        <v>64</v>
      </c>
      <c r="I60" s="1" t="s">
        <v>55</v>
      </c>
    </row>
    <row r="61" spans="2:9" ht="13.5" thickBot="1">
      <c r="B61" s="1"/>
      <c r="C61" s="2" t="s">
        <v>10</v>
      </c>
      <c r="D61" s="44">
        <v>60</v>
      </c>
      <c r="E61" s="44">
        <v>9</v>
      </c>
      <c r="F61" s="17">
        <f t="shared" si="2"/>
        <v>540</v>
      </c>
      <c r="G61" s="2" t="s">
        <v>26</v>
      </c>
      <c r="H61" s="11" t="s">
        <v>64</v>
      </c>
      <c r="I61" s="1" t="s">
        <v>55</v>
      </c>
    </row>
    <row r="62" spans="2:9" ht="13.5" thickBot="1">
      <c r="B62" s="1"/>
      <c r="C62" s="2" t="s">
        <v>10</v>
      </c>
      <c r="D62" s="43">
        <v>57.5</v>
      </c>
      <c r="E62" s="43">
        <v>4</v>
      </c>
      <c r="F62" s="17">
        <f t="shared" si="2"/>
        <v>230</v>
      </c>
      <c r="G62" s="2" t="s">
        <v>24</v>
      </c>
      <c r="H62" s="12" t="s">
        <v>64</v>
      </c>
      <c r="I62" s="1" t="s">
        <v>55</v>
      </c>
    </row>
    <row r="63" spans="2:9" ht="13.5" thickBot="1">
      <c r="B63" s="1"/>
      <c r="C63" s="2" t="s">
        <v>10</v>
      </c>
      <c r="D63" s="44">
        <v>62</v>
      </c>
      <c r="E63" s="44">
        <v>4</v>
      </c>
      <c r="F63" s="17">
        <f t="shared" si="2"/>
        <v>248</v>
      </c>
      <c r="G63" s="14" t="s">
        <v>28</v>
      </c>
      <c r="H63" s="12" t="s">
        <v>64</v>
      </c>
      <c r="I63" s="1" t="s">
        <v>55</v>
      </c>
    </row>
    <row r="64" spans="2:9" ht="13.5" thickBot="1">
      <c r="B64" s="1"/>
      <c r="C64" s="2" t="s">
        <v>10</v>
      </c>
      <c r="D64" s="44">
        <v>65</v>
      </c>
      <c r="E64" s="44">
        <v>4</v>
      </c>
      <c r="F64" s="17">
        <f t="shared" si="2"/>
        <v>260</v>
      </c>
      <c r="G64" s="2" t="s">
        <v>56</v>
      </c>
      <c r="H64" s="12" t="s">
        <v>64</v>
      </c>
      <c r="I64" s="1" t="s">
        <v>55</v>
      </c>
    </row>
    <row r="65" spans="2:9" ht="14.25" customHeight="1" thickBot="1">
      <c r="B65" s="1"/>
      <c r="C65" s="2" t="s">
        <v>10</v>
      </c>
      <c r="D65" s="44">
        <v>56</v>
      </c>
      <c r="E65" s="44">
        <v>15</v>
      </c>
      <c r="F65" s="17">
        <f t="shared" si="2"/>
        <v>840</v>
      </c>
      <c r="G65" s="47" t="s">
        <v>51</v>
      </c>
      <c r="H65" s="12" t="s">
        <v>64</v>
      </c>
      <c r="I65" s="1" t="s">
        <v>55</v>
      </c>
    </row>
    <row r="66" spans="2:9" ht="14.25" customHeight="1" thickBot="1">
      <c r="B66" s="1"/>
      <c r="C66" s="2" t="s">
        <v>10</v>
      </c>
      <c r="D66" s="44">
        <v>60</v>
      </c>
      <c r="E66" s="44">
        <v>12</v>
      </c>
      <c r="F66" s="20">
        <f t="shared" si="2"/>
        <v>720</v>
      </c>
      <c r="G66" s="2" t="s">
        <v>22</v>
      </c>
      <c r="H66" s="12" t="s">
        <v>64</v>
      </c>
      <c r="I66" s="1" t="s">
        <v>55</v>
      </c>
    </row>
    <row r="67" spans="2:9" ht="15.75" customHeight="1" thickBot="1">
      <c r="B67" s="1"/>
      <c r="C67" s="2" t="s">
        <v>10</v>
      </c>
      <c r="D67" s="43">
        <v>180</v>
      </c>
      <c r="E67" s="43">
        <v>7</v>
      </c>
      <c r="F67" s="33">
        <f t="shared" si="2"/>
        <v>1260</v>
      </c>
      <c r="G67" s="2" t="s">
        <v>25</v>
      </c>
      <c r="H67" s="12" t="s">
        <v>64</v>
      </c>
      <c r="I67" s="11" t="s">
        <v>58</v>
      </c>
    </row>
    <row r="68" spans="2:9" ht="14.25" customHeight="1" thickBot="1">
      <c r="B68" s="1"/>
      <c r="C68" s="2" t="s">
        <v>10</v>
      </c>
      <c r="D68" s="43">
        <v>48</v>
      </c>
      <c r="E68" s="43">
        <v>2</v>
      </c>
      <c r="F68" s="17">
        <f t="shared" si="2"/>
        <v>96</v>
      </c>
      <c r="G68" s="2" t="s">
        <v>25</v>
      </c>
      <c r="H68" s="11" t="s">
        <v>64</v>
      </c>
      <c r="I68" s="11" t="s">
        <v>58</v>
      </c>
    </row>
    <row r="69" spans="2:9" ht="16.5" customHeight="1" thickBot="1">
      <c r="B69" s="1"/>
      <c r="C69" s="2" t="s">
        <v>10</v>
      </c>
      <c r="D69" s="44">
        <v>54</v>
      </c>
      <c r="E69" s="44">
        <v>3</v>
      </c>
      <c r="F69" s="17">
        <f t="shared" si="2"/>
        <v>162</v>
      </c>
      <c r="G69" s="2" t="s">
        <v>22</v>
      </c>
      <c r="H69" s="11" t="s">
        <v>64</v>
      </c>
      <c r="I69" s="11" t="s">
        <v>58</v>
      </c>
    </row>
    <row r="70" spans="2:9" ht="14.25" customHeight="1" thickBot="1">
      <c r="B70" s="1"/>
      <c r="C70" s="2" t="s">
        <v>10</v>
      </c>
      <c r="D70" s="44">
        <v>62</v>
      </c>
      <c r="E70" s="44">
        <v>1.5</v>
      </c>
      <c r="F70" s="20">
        <f aca="true" t="shared" si="3" ref="F70:F118">D70*E70</f>
        <v>93</v>
      </c>
      <c r="G70" s="31" t="s">
        <v>29</v>
      </c>
      <c r="H70" s="12" t="s">
        <v>64</v>
      </c>
      <c r="I70" s="11" t="s">
        <v>58</v>
      </c>
    </row>
    <row r="71" spans="2:9" ht="17.25" customHeight="1" thickBot="1">
      <c r="B71" s="1"/>
      <c r="C71" s="2" t="s">
        <v>10</v>
      </c>
      <c r="D71" s="49">
        <v>55</v>
      </c>
      <c r="E71" s="49">
        <v>7</v>
      </c>
      <c r="F71" s="20">
        <f t="shared" si="3"/>
        <v>385</v>
      </c>
      <c r="G71" s="40" t="s">
        <v>26</v>
      </c>
      <c r="H71" s="11" t="s">
        <v>64</v>
      </c>
      <c r="I71" s="11" t="s">
        <v>58</v>
      </c>
    </row>
    <row r="72" spans="2:9" ht="15" customHeight="1" thickBot="1">
      <c r="B72" s="1"/>
      <c r="C72" s="2" t="s">
        <v>10</v>
      </c>
      <c r="D72" s="43">
        <v>46</v>
      </c>
      <c r="E72" s="43">
        <v>5</v>
      </c>
      <c r="F72" s="20">
        <f t="shared" si="3"/>
        <v>230</v>
      </c>
      <c r="G72" s="37" t="s">
        <v>24</v>
      </c>
      <c r="H72" s="11" t="s">
        <v>64</v>
      </c>
      <c r="I72" s="11" t="s">
        <v>58</v>
      </c>
    </row>
    <row r="73" spans="2:9" ht="15" customHeight="1" thickBot="1">
      <c r="B73" s="1"/>
      <c r="C73" s="2" t="s">
        <v>10</v>
      </c>
      <c r="D73" s="44">
        <v>57</v>
      </c>
      <c r="E73" s="44">
        <v>4</v>
      </c>
      <c r="F73" s="20">
        <f t="shared" si="3"/>
        <v>228</v>
      </c>
      <c r="G73" s="14" t="s">
        <v>28</v>
      </c>
      <c r="H73" s="11" t="s">
        <v>64</v>
      </c>
      <c r="I73" s="11" t="s">
        <v>58</v>
      </c>
    </row>
    <row r="74" spans="2:9" ht="15" customHeight="1" thickBot="1">
      <c r="B74" s="1"/>
      <c r="C74" s="2" t="s">
        <v>10</v>
      </c>
      <c r="D74" s="44">
        <v>50</v>
      </c>
      <c r="E74" s="44">
        <v>4</v>
      </c>
      <c r="F74" s="20">
        <f t="shared" si="3"/>
        <v>200</v>
      </c>
      <c r="G74" s="2" t="s">
        <v>57</v>
      </c>
      <c r="H74" s="11" t="s">
        <v>64</v>
      </c>
      <c r="I74" s="11" t="s">
        <v>58</v>
      </c>
    </row>
    <row r="75" spans="2:9" ht="15" customHeight="1" thickBot="1">
      <c r="B75" s="1"/>
      <c r="C75" s="2" t="s">
        <v>10</v>
      </c>
      <c r="D75" s="44">
        <v>66</v>
      </c>
      <c r="E75" s="44">
        <v>15</v>
      </c>
      <c r="F75" s="20">
        <f t="shared" si="3"/>
        <v>990</v>
      </c>
      <c r="G75" s="47" t="s">
        <v>51</v>
      </c>
      <c r="H75" s="11" t="s">
        <v>64</v>
      </c>
      <c r="I75" s="11" t="s">
        <v>60</v>
      </c>
    </row>
    <row r="76" spans="2:9" ht="15" customHeight="1" thickBot="1">
      <c r="B76" s="1"/>
      <c r="C76" s="2" t="s">
        <v>10</v>
      </c>
      <c r="D76" s="44">
        <v>53</v>
      </c>
      <c r="E76" s="44">
        <v>4</v>
      </c>
      <c r="F76" s="20">
        <f t="shared" si="3"/>
        <v>212</v>
      </c>
      <c r="G76" s="2" t="s">
        <v>22</v>
      </c>
      <c r="H76" s="11" t="s">
        <v>64</v>
      </c>
      <c r="I76" s="11" t="s">
        <v>60</v>
      </c>
    </row>
    <row r="77" spans="2:9" ht="15" customHeight="1" thickBot="1">
      <c r="B77" s="1"/>
      <c r="C77" s="2" t="s">
        <v>10</v>
      </c>
      <c r="D77" s="44">
        <v>52</v>
      </c>
      <c r="E77" s="44">
        <v>2</v>
      </c>
      <c r="F77" s="20">
        <f t="shared" si="3"/>
        <v>104</v>
      </c>
      <c r="G77" s="14" t="s">
        <v>29</v>
      </c>
      <c r="H77" s="11" t="s">
        <v>64</v>
      </c>
      <c r="I77" s="11" t="s">
        <v>60</v>
      </c>
    </row>
    <row r="78" spans="2:9" ht="15" customHeight="1" thickBot="1">
      <c r="B78" s="1"/>
      <c r="C78" s="2" t="s">
        <v>10</v>
      </c>
      <c r="D78" s="44">
        <v>55</v>
      </c>
      <c r="E78" s="44">
        <v>8</v>
      </c>
      <c r="F78" s="20">
        <f t="shared" si="3"/>
        <v>440</v>
      </c>
      <c r="G78" s="44" t="s">
        <v>59</v>
      </c>
      <c r="H78" s="11" t="s">
        <v>64</v>
      </c>
      <c r="I78" s="11" t="s">
        <v>60</v>
      </c>
    </row>
    <row r="79" spans="2:9" ht="15" customHeight="1" thickBot="1">
      <c r="B79" s="1"/>
      <c r="C79" s="2" t="s">
        <v>10</v>
      </c>
      <c r="D79" s="43">
        <v>53</v>
      </c>
      <c r="E79" s="43">
        <v>5</v>
      </c>
      <c r="F79" s="20">
        <f t="shared" si="3"/>
        <v>265</v>
      </c>
      <c r="G79" s="37" t="s">
        <v>24</v>
      </c>
      <c r="H79" s="12" t="s">
        <v>64</v>
      </c>
      <c r="I79" s="11" t="s">
        <v>60</v>
      </c>
    </row>
    <row r="80" spans="2:9" ht="15" customHeight="1" thickBot="1">
      <c r="B80" s="1"/>
      <c r="C80" s="2" t="s">
        <v>10</v>
      </c>
      <c r="D80" s="44">
        <v>52</v>
      </c>
      <c r="E80" s="44">
        <v>10</v>
      </c>
      <c r="F80" s="20">
        <f t="shared" si="3"/>
        <v>520</v>
      </c>
      <c r="G80" s="14" t="s">
        <v>28</v>
      </c>
      <c r="H80" s="1" t="s">
        <v>64</v>
      </c>
      <c r="I80" s="11" t="s">
        <v>60</v>
      </c>
    </row>
    <row r="81" spans="2:9" ht="15" customHeight="1" thickBot="1">
      <c r="B81" s="1"/>
      <c r="C81" s="2" t="s">
        <v>10</v>
      </c>
      <c r="D81" s="44">
        <v>57</v>
      </c>
      <c r="E81" s="44">
        <v>13</v>
      </c>
      <c r="F81" s="20">
        <f t="shared" si="3"/>
        <v>741</v>
      </c>
      <c r="G81" s="28" t="s">
        <v>45</v>
      </c>
      <c r="H81" s="11" t="s">
        <v>64</v>
      </c>
      <c r="I81" s="11" t="s">
        <v>60</v>
      </c>
    </row>
    <row r="82" spans="2:9" ht="13.5" thickBot="1">
      <c r="B82" s="1">
        <v>6</v>
      </c>
      <c r="C82" s="2" t="s">
        <v>12</v>
      </c>
      <c r="D82" s="44">
        <v>3.2</v>
      </c>
      <c r="E82" s="44">
        <v>150</v>
      </c>
      <c r="F82" s="17">
        <f t="shared" si="3"/>
        <v>480</v>
      </c>
      <c r="G82" s="2" t="s">
        <v>26</v>
      </c>
      <c r="H82" s="12" t="s">
        <v>64</v>
      </c>
      <c r="I82" s="1" t="s">
        <v>55</v>
      </c>
    </row>
    <row r="83" spans="2:9" ht="13.5" thickBot="1">
      <c r="B83" s="1"/>
      <c r="C83" s="2" t="s">
        <v>12</v>
      </c>
      <c r="D83" s="43">
        <v>3.4</v>
      </c>
      <c r="E83" s="43">
        <v>30</v>
      </c>
      <c r="F83" s="17">
        <f t="shared" si="3"/>
        <v>102</v>
      </c>
      <c r="G83" s="2" t="s">
        <v>25</v>
      </c>
      <c r="H83" s="12" t="s">
        <v>64</v>
      </c>
      <c r="I83" s="1" t="s">
        <v>55</v>
      </c>
    </row>
    <row r="84" spans="2:9" ht="13.5" thickBot="1">
      <c r="B84" s="1"/>
      <c r="C84" s="2" t="s">
        <v>12</v>
      </c>
      <c r="D84" s="44">
        <v>3.2</v>
      </c>
      <c r="E84" s="44">
        <v>143</v>
      </c>
      <c r="F84" s="17">
        <f t="shared" si="3"/>
        <v>457.6</v>
      </c>
      <c r="G84" s="6" t="s">
        <v>28</v>
      </c>
      <c r="H84" s="12" t="s">
        <v>64</v>
      </c>
      <c r="I84" s="1" t="s">
        <v>55</v>
      </c>
    </row>
    <row r="85" spans="2:9" ht="13.5" thickBot="1">
      <c r="B85" s="1"/>
      <c r="C85" s="2" t="s">
        <v>12</v>
      </c>
      <c r="D85" s="44">
        <v>3.2</v>
      </c>
      <c r="E85" s="44">
        <v>117</v>
      </c>
      <c r="F85" s="17">
        <f t="shared" si="3"/>
        <v>374.40000000000003</v>
      </c>
      <c r="G85" s="2" t="s">
        <v>22</v>
      </c>
      <c r="H85" s="12" t="s">
        <v>64</v>
      </c>
      <c r="I85" s="1" t="s">
        <v>55</v>
      </c>
    </row>
    <row r="86" spans="2:9" ht="13.5" thickBot="1">
      <c r="B86" s="1"/>
      <c r="C86" s="2" t="s">
        <v>12</v>
      </c>
      <c r="D86" s="44">
        <v>2.6</v>
      </c>
      <c r="E86" s="44">
        <v>30</v>
      </c>
      <c r="F86" s="17">
        <f t="shared" si="3"/>
        <v>78</v>
      </c>
      <c r="G86" s="2" t="s">
        <v>57</v>
      </c>
      <c r="H86" s="12" t="s">
        <v>64</v>
      </c>
      <c r="I86" s="1" t="s">
        <v>55</v>
      </c>
    </row>
    <row r="87" spans="2:9" ht="13.5" thickBot="1">
      <c r="B87" s="1"/>
      <c r="C87" s="2" t="s">
        <v>12</v>
      </c>
      <c r="D87" s="44">
        <v>2.8</v>
      </c>
      <c r="E87" s="44">
        <v>100</v>
      </c>
      <c r="F87" s="20">
        <f t="shared" si="3"/>
        <v>280</v>
      </c>
      <c r="G87" s="28" t="s">
        <v>45</v>
      </c>
      <c r="H87" s="12" t="s">
        <v>64</v>
      </c>
      <c r="I87" s="1" t="s">
        <v>55</v>
      </c>
    </row>
    <row r="88" spans="2:9" ht="13.5" thickBot="1">
      <c r="B88" s="1"/>
      <c r="C88" s="2" t="s">
        <v>12</v>
      </c>
      <c r="D88" s="43">
        <v>3.1</v>
      </c>
      <c r="E88" s="43">
        <v>100</v>
      </c>
      <c r="F88" s="20">
        <f t="shared" si="3"/>
        <v>310</v>
      </c>
      <c r="G88" s="2" t="s">
        <v>24</v>
      </c>
      <c r="H88" s="11" t="s">
        <v>64</v>
      </c>
      <c r="I88" s="1" t="s">
        <v>55</v>
      </c>
    </row>
    <row r="89" spans="2:9" ht="13.5" thickBot="1">
      <c r="B89" s="1"/>
      <c r="C89" s="2" t="s">
        <v>12</v>
      </c>
      <c r="D89" s="44">
        <v>3.2</v>
      </c>
      <c r="E89" s="44">
        <v>35</v>
      </c>
      <c r="F89" s="20">
        <f>D89*E89</f>
        <v>112</v>
      </c>
      <c r="G89" s="5" t="s">
        <v>29</v>
      </c>
      <c r="H89" s="11" t="s">
        <v>64</v>
      </c>
      <c r="I89" s="1" t="s">
        <v>55</v>
      </c>
    </row>
    <row r="90" spans="2:9" ht="13.5" thickBot="1">
      <c r="B90" s="1"/>
      <c r="C90" s="2" t="s">
        <v>12</v>
      </c>
      <c r="D90" s="44">
        <v>3.4</v>
      </c>
      <c r="E90" s="44">
        <v>90</v>
      </c>
      <c r="F90" s="20">
        <f t="shared" si="3"/>
        <v>306</v>
      </c>
      <c r="G90" s="47" t="s">
        <v>51</v>
      </c>
      <c r="H90" s="12" t="s">
        <v>64</v>
      </c>
      <c r="I90" s="1" t="s">
        <v>55</v>
      </c>
    </row>
    <row r="91" spans="2:9" ht="13.5" thickBot="1">
      <c r="B91" s="1"/>
      <c r="C91" s="2" t="s">
        <v>12</v>
      </c>
      <c r="D91" s="43">
        <v>3.6</v>
      </c>
      <c r="E91" s="43">
        <v>10</v>
      </c>
      <c r="F91" s="20">
        <f>D91*E91</f>
        <v>36</v>
      </c>
      <c r="G91" s="2" t="s">
        <v>25</v>
      </c>
      <c r="H91" s="11" t="s">
        <v>64</v>
      </c>
      <c r="I91" s="11" t="s">
        <v>58</v>
      </c>
    </row>
    <row r="92" spans="2:9" ht="13.5" thickBot="1">
      <c r="B92" s="1"/>
      <c r="C92" s="2" t="s">
        <v>12</v>
      </c>
      <c r="D92" s="44">
        <v>3.4</v>
      </c>
      <c r="E92" s="44">
        <v>10</v>
      </c>
      <c r="F92" s="20">
        <f>D92*E92</f>
        <v>34</v>
      </c>
      <c r="G92" s="29" t="s">
        <v>46</v>
      </c>
      <c r="H92" s="11" t="s">
        <v>64</v>
      </c>
      <c r="I92" s="11" t="s">
        <v>58</v>
      </c>
    </row>
    <row r="93" spans="2:9" ht="13.5" thickBot="1">
      <c r="B93" s="1"/>
      <c r="C93" s="2" t="s">
        <v>12</v>
      </c>
      <c r="D93" s="44">
        <v>2.8</v>
      </c>
      <c r="E93" s="44">
        <v>40</v>
      </c>
      <c r="F93" s="20">
        <f t="shared" si="3"/>
        <v>112</v>
      </c>
      <c r="G93" s="31" t="s">
        <v>29</v>
      </c>
      <c r="H93" s="11" t="s">
        <v>64</v>
      </c>
      <c r="I93" s="11" t="s">
        <v>58</v>
      </c>
    </row>
    <row r="94" spans="2:9" ht="13.5" thickBot="1">
      <c r="B94" s="1"/>
      <c r="C94" s="2" t="s">
        <v>12</v>
      </c>
      <c r="D94" s="44">
        <v>3.3</v>
      </c>
      <c r="E94" s="44">
        <v>160</v>
      </c>
      <c r="F94" s="20">
        <f t="shared" si="3"/>
        <v>528</v>
      </c>
      <c r="G94" s="40" t="s">
        <v>26</v>
      </c>
      <c r="H94" s="11" t="s">
        <v>64</v>
      </c>
      <c r="I94" s="11" t="s">
        <v>58</v>
      </c>
    </row>
    <row r="95" spans="2:9" ht="13.5" thickBot="1">
      <c r="B95" s="1"/>
      <c r="C95" s="2" t="s">
        <v>12</v>
      </c>
      <c r="D95" s="43">
        <v>3.3</v>
      </c>
      <c r="E95" s="43">
        <v>180</v>
      </c>
      <c r="F95" s="20">
        <f t="shared" si="3"/>
        <v>594</v>
      </c>
      <c r="G95" s="37" t="s">
        <v>24</v>
      </c>
      <c r="H95" s="11" t="s">
        <v>64</v>
      </c>
      <c r="I95" s="11" t="s">
        <v>58</v>
      </c>
    </row>
    <row r="96" spans="2:9" ht="13.5" thickBot="1">
      <c r="B96" s="1"/>
      <c r="C96" s="2" t="s">
        <v>12</v>
      </c>
      <c r="D96" s="44">
        <v>3.3</v>
      </c>
      <c r="E96" s="44">
        <v>160</v>
      </c>
      <c r="F96" s="20">
        <f t="shared" si="3"/>
        <v>528</v>
      </c>
      <c r="G96" s="14" t="s">
        <v>28</v>
      </c>
      <c r="H96" s="11" t="s">
        <v>64</v>
      </c>
      <c r="I96" s="11" t="s">
        <v>58</v>
      </c>
    </row>
    <row r="97" spans="2:9" ht="13.5" thickBot="1">
      <c r="B97" s="1"/>
      <c r="C97" s="2" t="s">
        <v>12</v>
      </c>
      <c r="D97" s="44">
        <v>3.3</v>
      </c>
      <c r="E97" s="44">
        <v>60</v>
      </c>
      <c r="F97" s="20">
        <f t="shared" si="3"/>
        <v>198</v>
      </c>
      <c r="G97" s="47" t="s">
        <v>51</v>
      </c>
      <c r="H97" s="11" t="s">
        <v>64</v>
      </c>
      <c r="I97" s="11" t="s">
        <v>58</v>
      </c>
    </row>
    <row r="98" spans="2:9" ht="13.5" thickBot="1">
      <c r="B98" s="1"/>
      <c r="C98" s="2" t="s">
        <v>12</v>
      </c>
      <c r="D98" s="44">
        <v>2.9</v>
      </c>
      <c r="E98" s="44">
        <v>50</v>
      </c>
      <c r="F98" s="20">
        <f t="shared" si="3"/>
        <v>145</v>
      </c>
      <c r="G98" s="2" t="s">
        <v>57</v>
      </c>
      <c r="H98" s="11" t="s">
        <v>64</v>
      </c>
      <c r="I98" s="11" t="s">
        <v>58</v>
      </c>
    </row>
    <row r="99" spans="2:9" ht="13.5" thickBot="1">
      <c r="B99" s="1"/>
      <c r="C99" s="2" t="s">
        <v>12</v>
      </c>
      <c r="D99" s="44">
        <v>3.3</v>
      </c>
      <c r="E99" s="44">
        <v>70</v>
      </c>
      <c r="F99" s="20">
        <f t="shared" si="3"/>
        <v>231</v>
      </c>
      <c r="G99" s="47" t="s">
        <v>51</v>
      </c>
      <c r="H99" s="12" t="s">
        <v>64</v>
      </c>
      <c r="I99" s="11" t="s">
        <v>60</v>
      </c>
    </row>
    <row r="100" spans="2:9" ht="13.5" thickBot="1">
      <c r="B100" s="1"/>
      <c r="C100" s="2" t="s">
        <v>12</v>
      </c>
      <c r="D100" s="44">
        <v>3.5</v>
      </c>
      <c r="E100" s="44">
        <v>50</v>
      </c>
      <c r="F100" s="20">
        <f t="shared" si="3"/>
        <v>175</v>
      </c>
      <c r="G100" s="14" t="s">
        <v>29</v>
      </c>
      <c r="H100" s="1" t="s">
        <v>64</v>
      </c>
      <c r="I100" s="11" t="s">
        <v>60</v>
      </c>
    </row>
    <row r="101" spans="2:9" ht="13.5" thickBot="1">
      <c r="B101" s="1"/>
      <c r="C101" s="2" t="s">
        <v>12</v>
      </c>
      <c r="D101" s="44">
        <v>3.6</v>
      </c>
      <c r="E101" s="44">
        <v>175</v>
      </c>
      <c r="F101" s="20">
        <f t="shared" si="3"/>
        <v>630</v>
      </c>
      <c r="G101" s="44" t="s">
        <v>59</v>
      </c>
      <c r="H101" s="11" t="s">
        <v>64</v>
      </c>
      <c r="I101" s="11" t="s">
        <v>60</v>
      </c>
    </row>
    <row r="102" spans="2:9" ht="13.5" thickBot="1">
      <c r="B102" s="1"/>
      <c r="C102" s="2" t="s">
        <v>12</v>
      </c>
      <c r="D102" s="44">
        <v>3.5</v>
      </c>
      <c r="E102" s="44">
        <v>162</v>
      </c>
      <c r="F102" s="20">
        <f t="shared" si="3"/>
        <v>567</v>
      </c>
      <c r="G102" s="14" t="s">
        <v>28</v>
      </c>
      <c r="H102" s="12" t="s">
        <v>64</v>
      </c>
      <c r="I102" s="11" t="s">
        <v>60</v>
      </c>
    </row>
    <row r="103" spans="2:9" ht="13.5" thickBot="1">
      <c r="B103" s="1"/>
      <c r="C103" s="2" t="s">
        <v>12</v>
      </c>
      <c r="D103" s="44">
        <v>3.4</v>
      </c>
      <c r="E103" s="44">
        <v>42</v>
      </c>
      <c r="F103" s="20">
        <f t="shared" si="3"/>
        <v>142.79999999999998</v>
      </c>
      <c r="G103" s="28" t="s">
        <v>45</v>
      </c>
      <c r="H103" s="12" t="s">
        <v>64</v>
      </c>
      <c r="I103" s="11" t="s">
        <v>60</v>
      </c>
    </row>
    <row r="104" spans="2:9" ht="13.5" thickBot="1">
      <c r="B104" s="1"/>
      <c r="C104" s="2" t="s">
        <v>12</v>
      </c>
      <c r="D104" s="44">
        <v>3.2</v>
      </c>
      <c r="E104" s="44">
        <v>30</v>
      </c>
      <c r="F104" s="20">
        <f t="shared" si="3"/>
        <v>96</v>
      </c>
      <c r="G104" s="2" t="s">
        <v>57</v>
      </c>
      <c r="H104" s="12" t="s">
        <v>64</v>
      </c>
      <c r="I104" s="11" t="s">
        <v>60</v>
      </c>
    </row>
    <row r="105" spans="2:9" ht="23.25" thickBot="1">
      <c r="B105" s="1">
        <v>7</v>
      </c>
      <c r="C105" s="45" t="s">
        <v>50</v>
      </c>
      <c r="D105" s="44">
        <v>30</v>
      </c>
      <c r="E105" s="44">
        <v>11</v>
      </c>
      <c r="F105" s="17">
        <f>D105*E105</f>
        <v>330</v>
      </c>
      <c r="G105" s="44" t="s">
        <v>62</v>
      </c>
      <c r="H105" s="12" t="s">
        <v>64</v>
      </c>
      <c r="I105" s="11" t="s">
        <v>55</v>
      </c>
    </row>
    <row r="106" spans="2:9" ht="23.25" thickBot="1">
      <c r="B106" s="1"/>
      <c r="C106" s="45" t="s">
        <v>50</v>
      </c>
      <c r="D106" s="44">
        <v>30</v>
      </c>
      <c r="E106" s="44">
        <v>67</v>
      </c>
      <c r="F106" s="17">
        <f>D106*E106</f>
        <v>2010</v>
      </c>
      <c r="G106" s="2" t="s">
        <v>22</v>
      </c>
      <c r="H106" s="12" t="s">
        <v>64</v>
      </c>
      <c r="I106" s="11" t="s">
        <v>55</v>
      </c>
    </row>
    <row r="107" spans="2:9" ht="23.25" thickBot="1">
      <c r="B107" s="1"/>
      <c r="C107" s="45" t="s">
        <v>50</v>
      </c>
      <c r="D107" s="44">
        <v>31</v>
      </c>
      <c r="E107" s="44">
        <v>38</v>
      </c>
      <c r="F107" s="17">
        <f>D107*E107</f>
        <v>1178</v>
      </c>
      <c r="G107" s="44" t="s">
        <v>62</v>
      </c>
      <c r="H107" s="12" t="s">
        <v>64</v>
      </c>
      <c r="I107" s="11" t="s">
        <v>58</v>
      </c>
    </row>
    <row r="108" spans="2:9" ht="13.5" thickBot="1">
      <c r="B108" s="1">
        <v>8</v>
      </c>
      <c r="C108" s="2" t="s">
        <v>13</v>
      </c>
      <c r="D108" s="25">
        <v>26</v>
      </c>
      <c r="E108" s="25">
        <v>7</v>
      </c>
      <c r="F108" s="17">
        <f t="shared" si="3"/>
        <v>182</v>
      </c>
      <c r="G108" s="5" t="s">
        <v>29</v>
      </c>
      <c r="H108" s="11" t="s">
        <v>64</v>
      </c>
      <c r="I108" s="1" t="s">
        <v>55</v>
      </c>
    </row>
    <row r="109" spans="2:9" ht="13.5" thickBot="1">
      <c r="B109" s="1"/>
      <c r="C109" s="2" t="s">
        <v>13</v>
      </c>
      <c r="D109" s="25">
        <v>26</v>
      </c>
      <c r="E109" s="25">
        <v>128</v>
      </c>
      <c r="F109" s="17">
        <f t="shared" si="3"/>
        <v>3328</v>
      </c>
      <c r="G109" s="2" t="s">
        <v>26</v>
      </c>
      <c r="H109" s="11" t="s">
        <v>64</v>
      </c>
      <c r="I109" s="1" t="s">
        <v>55</v>
      </c>
    </row>
    <row r="110" spans="2:9" ht="13.5" thickBot="1">
      <c r="B110" s="1"/>
      <c r="C110" s="2" t="s">
        <v>13</v>
      </c>
      <c r="D110" s="25">
        <v>27</v>
      </c>
      <c r="E110" s="25">
        <v>20</v>
      </c>
      <c r="F110" s="17">
        <f t="shared" si="3"/>
        <v>540</v>
      </c>
      <c r="G110" s="47" t="s">
        <v>51</v>
      </c>
      <c r="H110" s="12" t="s">
        <v>64</v>
      </c>
      <c r="I110" s="1" t="s">
        <v>55</v>
      </c>
    </row>
    <row r="111" spans="2:9" ht="13.5" thickBot="1">
      <c r="B111" s="1"/>
      <c r="C111" s="2" t="s">
        <v>13</v>
      </c>
      <c r="D111" s="25">
        <v>26.5</v>
      </c>
      <c r="E111" s="25">
        <v>32</v>
      </c>
      <c r="F111" s="17">
        <f t="shared" si="3"/>
        <v>848</v>
      </c>
      <c r="G111" s="2" t="s">
        <v>22</v>
      </c>
      <c r="H111" s="11" t="s">
        <v>64</v>
      </c>
      <c r="I111" s="1" t="s">
        <v>55</v>
      </c>
    </row>
    <row r="112" spans="2:9" ht="13.5" thickBot="1">
      <c r="B112" s="1"/>
      <c r="C112" s="2" t="s">
        <v>13</v>
      </c>
      <c r="D112" s="25">
        <v>30</v>
      </c>
      <c r="E112" s="25">
        <v>40</v>
      </c>
      <c r="F112" s="17">
        <f t="shared" si="3"/>
        <v>1200</v>
      </c>
      <c r="G112" s="2" t="s">
        <v>56</v>
      </c>
      <c r="H112" s="11" t="s">
        <v>64</v>
      </c>
      <c r="I112" s="1" t="s">
        <v>55</v>
      </c>
    </row>
    <row r="113" spans="2:9" ht="13.5" thickBot="1">
      <c r="B113" s="1"/>
      <c r="C113" s="2" t="s">
        <v>13</v>
      </c>
      <c r="D113" s="46">
        <v>25.7</v>
      </c>
      <c r="E113" s="46">
        <v>13.5</v>
      </c>
      <c r="F113" s="17">
        <f t="shared" si="3"/>
        <v>346.95</v>
      </c>
      <c r="G113" s="2" t="s">
        <v>24</v>
      </c>
      <c r="H113" s="11" t="s">
        <v>64</v>
      </c>
      <c r="I113" s="1" t="s">
        <v>55</v>
      </c>
    </row>
    <row r="114" spans="2:9" ht="13.5" thickBot="1">
      <c r="B114" s="1"/>
      <c r="C114" s="2" t="s">
        <v>13</v>
      </c>
      <c r="D114" s="46">
        <v>23</v>
      </c>
      <c r="E114" s="46">
        <v>20</v>
      </c>
      <c r="F114" s="20">
        <f t="shared" si="3"/>
        <v>460</v>
      </c>
      <c r="G114" s="2" t="s">
        <v>25</v>
      </c>
      <c r="H114" s="11" t="s">
        <v>64</v>
      </c>
      <c r="I114" s="11" t="s">
        <v>58</v>
      </c>
    </row>
    <row r="115" spans="2:9" ht="13.5" thickBot="1">
      <c r="B115" s="1"/>
      <c r="C115" s="2" t="s">
        <v>13</v>
      </c>
      <c r="D115" s="25">
        <v>26</v>
      </c>
      <c r="E115" s="25">
        <v>10</v>
      </c>
      <c r="F115" s="20">
        <f t="shared" si="3"/>
        <v>260</v>
      </c>
      <c r="G115" s="28" t="s">
        <v>45</v>
      </c>
      <c r="H115" s="11" t="s">
        <v>64</v>
      </c>
      <c r="I115" s="11" t="s">
        <v>58</v>
      </c>
    </row>
    <row r="116" spans="2:9" ht="13.5" thickBot="1">
      <c r="B116" s="1"/>
      <c r="C116" s="2" t="s">
        <v>13</v>
      </c>
      <c r="D116" s="25">
        <v>24</v>
      </c>
      <c r="E116" s="25">
        <v>15</v>
      </c>
      <c r="F116" s="20">
        <f t="shared" si="3"/>
        <v>360</v>
      </c>
      <c r="G116" s="2" t="s">
        <v>22</v>
      </c>
      <c r="H116" s="11" t="s">
        <v>64</v>
      </c>
      <c r="I116" s="11" t="s">
        <v>58</v>
      </c>
    </row>
    <row r="117" spans="2:9" ht="13.5" thickBot="1">
      <c r="B117" s="1"/>
      <c r="C117" s="2" t="s">
        <v>13</v>
      </c>
      <c r="D117" s="25">
        <v>25.7</v>
      </c>
      <c r="E117" s="25">
        <v>10</v>
      </c>
      <c r="F117" s="20">
        <f t="shared" si="3"/>
        <v>257</v>
      </c>
      <c r="G117" s="6" t="s">
        <v>28</v>
      </c>
      <c r="H117" s="11" t="s">
        <v>64</v>
      </c>
      <c r="I117" s="11" t="s">
        <v>58</v>
      </c>
    </row>
    <row r="118" spans="2:9" ht="13.5" thickBot="1">
      <c r="B118" s="1"/>
      <c r="C118" s="2" t="s">
        <v>13</v>
      </c>
      <c r="D118" s="25">
        <v>27</v>
      </c>
      <c r="E118" s="25">
        <v>7</v>
      </c>
      <c r="F118" s="20">
        <f t="shared" si="3"/>
        <v>189</v>
      </c>
      <c r="G118" s="31" t="s">
        <v>29</v>
      </c>
      <c r="H118" s="11" t="s">
        <v>64</v>
      </c>
      <c r="I118" s="11" t="s">
        <v>58</v>
      </c>
    </row>
    <row r="119" spans="2:9" ht="13.5" thickBot="1">
      <c r="B119" s="1"/>
      <c r="C119" s="2" t="s">
        <v>13</v>
      </c>
      <c r="D119" s="25">
        <v>25</v>
      </c>
      <c r="E119" s="25">
        <v>30</v>
      </c>
      <c r="F119" s="20">
        <f aca="true" t="shared" si="4" ref="F119:F136">D119*E119</f>
        <v>750</v>
      </c>
      <c r="G119" s="40" t="s">
        <v>26</v>
      </c>
      <c r="H119" s="12" t="s">
        <v>64</v>
      </c>
      <c r="I119" s="11" t="s">
        <v>58</v>
      </c>
    </row>
    <row r="120" spans="2:9" ht="13.5" thickBot="1">
      <c r="B120" s="1"/>
      <c r="C120" s="2" t="s">
        <v>13</v>
      </c>
      <c r="D120" s="46">
        <v>25</v>
      </c>
      <c r="E120" s="46">
        <v>21</v>
      </c>
      <c r="F120" s="20">
        <f t="shared" si="4"/>
        <v>525</v>
      </c>
      <c r="G120" s="37" t="s">
        <v>24</v>
      </c>
      <c r="H120" s="1" t="s">
        <v>64</v>
      </c>
      <c r="I120" s="11" t="s">
        <v>58</v>
      </c>
    </row>
    <row r="121" spans="2:9" ht="13.5" thickBot="1">
      <c r="B121" s="1"/>
      <c r="C121" s="2" t="s">
        <v>13</v>
      </c>
      <c r="D121" s="25">
        <v>25</v>
      </c>
      <c r="E121" s="25">
        <v>75</v>
      </c>
      <c r="F121" s="17">
        <f t="shared" si="4"/>
        <v>1875</v>
      </c>
      <c r="G121" s="14" t="s">
        <v>28</v>
      </c>
      <c r="H121" s="11" t="s">
        <v>64</v>
      </c>
      <c r="I121" s="11" t="s">
        <v>58</v>
      </c>
    </row>
    <row r="122" spans="2:9" ht="13.5" thickBot="1">
      <c r="B122" s="1"/>
      <c r="C122" s="2" t="s">
        <v>13</v>
      </c>
      <c r="D122" s="25">
        <v>27</v>
      </c>
      <c r="E122" s="25">
        <v>56</v>
      </c>
      <c r="F122" s="17">
        <f t="shared" si="4"/>
        <v>1512</v>
      </c>
      <c r="G122" s="47" t="s">
        <v>51</v>
      </c>
      <c r="H122" s="12" t="s">
        <v>64</v>
      </c>
      <c r="I122" s="11" t="s">
        <v>58</v>
      </c>
    </row>
    <row r="123" spans="2:9" ht="13.5" thickBot="1">
      <c r="B123" s="1"/>
      <c r="C123" s="2" t="s">
        <v>13</v>
      </c>
      <c r="D123" s="25">
        <v>24</v>
      </c>
      <c r="E123" s="25">
        <v>10</v>
      </c>
      <c r="F123" s="17">
        <f t="shared" si="4"/>
        <v>240</v>
      </c>
      <c r="G123" s="2" t="s">
        <v>57</v>
      </c>
      <c r="H123" s="12" t="s">
        <v>64</v>
      </c>
      <c r="I123" s="11" t="s">
        <v>58</v>
      </c>
    </row>
    <row r="124" spans="2:9" ht="13.5" thickBot="1">
      <c r="B124" s="1"/>
      <c r="C124" s="2" t="s">
        <v>13</v>
      </c>
      <c r="D124" s="25">
        <v>24</v>
      </c>
      <c r="E124" s="25">
        <v>20</v>
      </c>
      <c r="F124" s="17">
        <f t="shared" si="4"/>
        <v>480</v>
      </c>
      <c r="G124" s="2" t="s">
        <v>22</v>
      </c>
      <c r="H124" s="12" t="s">
        <v>64</v>
      </c>
      <c r="I124" s="11" t="s">
        <v>60</v>
      </c>
    </row>
    <row r="125" spans="2:9" ht="13.5" thickBot="1">
      <c r="B125" s="1"/>
      <c r="C125" s="2" t="s">
        <v>13</v>
      </c>
      <c r="D125" s="25">
        <v>27</v>
      </c>
      <c r="E125" s="25">
        <v>7.5</v>
      </c>
      <c r="F125" s="17">
        <f t="shared" si="4"/>
        <v>202.5</v>
      </c>
      <c r="G125" s="14" t="s">
        <v>29</v>
      </c>
      <c r="H125" s="12" t="s">
        <v>64</v>
      </c>
      <c r="I125" s="11" t="s">
        <v>60</v>
      </c>
    </row>
    <row r="126" spans="2:9" ht="13.5" thickBot="1">
      <c r="B126" s="1"/>
      <c r="C126" s="2" t="s">
        <v>13</v>
      </c>
      <c r="D126" s="25">
        <v>26</v>
      </c>
      <c r="E126" s="25">
        <v>30</v>
      </c>
      <c r="F126" s="17">
        <f t="shared" si="4"/>
        <v>780</v>
      </c>
      <c r="G126" s="44" t="s">
        <v>59</v>
      </c>
      <c r="H126" s="12" t="s">
        <v>64</v>
      </c>
      <c r="I126" s="11" t="s">
        <v>60</v>
      </c>
    </row>
    <row r="127" spans="2:9" ht="13.5" thickBot="1">
      <c r="B127" s="1"/>
      <c r="C127" s="2" t="s">
        <v>13</v>
      </c>
      <c r="D127" s="25">
        <v>25</v>
      </c>
      <c r="E127" s="25">
        <v>6</v>
      </c>
      <c r="F127" s="17">
        <f t="shared" si="4"/>
        <v>150</v>
      </c>
      <c r="G127" s="14" t="s">
        <v>28</v>
      </c>
      <c r="H127" s="12" t="s">
        <v>64</v>
      </c>
      <c r="I127" s="11" t="s">
        <v>60</v>
      </c>
    </row>
    <row r="128" spans="2:9" ht="13.5" thickBot="1">
      <c r="B128" s="1"/>
      <c r="C128" s="2" t="s">
        <v>13</v>
      </c>
      <c r="D128" s="25">
        <v>26</v>
      </c>
      <c r="E128" s="25">
        <v>13</v>
      </c>
      <c r="F128" s="17">
        <f t="shared" si="4"/>
        <v>338</v>
      </c>
      <c r="G128" s="28" t="s">
        <v>45</v>
      </c>
      <c r="H128" s="11" t="s">
        <v>64</v>
      </c>
      <c r="I128" s="11" t="s">
        <v>60</v>
      </c>
    </row>
    <row r="129" spans="2:9" ht="13.5" thickBot="1">
      <c r="B129" s="1">
        <v>9</v>
      </c>
      <c r="C129" s="2" t="s">
        <v>14</v>
      </c>
      <c r="D129" s="44">
        <v>12.5</v>
      </c>
      <c r="E129" s="44">
        <v>5</v>
      </c>
      <c r="F129" s="17">
        <f t="shared" si="4"/>
        <v>62.5</v>
      </c>
      <c r="G129" s="5" t="s">
        <v>29</v>
      </c>
      <c r="H129" s="11" t="s">
        <v>64</v>
      </c>
      <c r="I129" s="1" t="s">
        <v>55</v>
      </c>
    </row>
    <row r="130" spans="2:9" ht="13.5" thickBot="1">
      <c r="B130" s="1"/>
      <c r="C130" s="2" t="s">
        <v>14</v>
      </c>
      <c r="D130" s="44">
        <v>12.3</v>
      </c>
      <c r="E130" s="44">
        <v>22</v>
      </c>
      <c r="F130" s="17">
        <f t="shared" si="4"/>
        <v>270.6</v>
      </c>
      <c r="G130" s="2" t="s">
        <v>26</v>
      </c>
      <c r="H130" s="12" t="s">
        <v>64</v>
      </c>
      <c r="I130" s="1" t="s">
        <v>55</v>
      </c>
    </row>
    <row r="131" spans="2:9" ht="13.5" thickBot="1">
      <c r="B131" s="1"/>
      <c r="C131" s="2" t="s">
        <v>14</v>
      </c>
      <c r="D131" s="44">
        <v>15</v>
      </c>
      <c r="E131" s="44">
        <v>10</v>
      </c>
      <c r="F131" s="17">
        <f t="shared" si="4"/>
        <v>150</v>
      </c>
      <c r="G131" s="2" t="s">
        <v>56</v>
      </c>
      <c r="H131" s="11" t="s">
        <v>64</v>
      </c>
      <c r="I131" s="1" t="s">
        <v>55</v>
      </c>
    </row>
    <row r="132" spans="2:9" ht="13.5" thickBot="1">
      <c r="B132" s="1"/>
      <c r="C132" s="2" t="s">
        <v>14</v>
      </c>
      <c r="D132" s="44">
        <v>14.5</v>
      </c>
      <c r="E132" s="44">
        <v>25</v>
      </c>
      <c r="F132" s="17">
        <f t="shared" si="4"/>
        <v>362.5</v>
      </c>
      <c r="G132" s="2" t="s">
        <v>22</v>
      </c>
      <c r="H132" s="11" t="s">
        <v>64</v>
      </c>
      <c r="I132" s="1" t="s">
        <v>55</v>
      </c>
    </row>
    <row r="133" spans="2:9" ht="13.5" thickBot="1">
      <c r="B133" s="1"/>
      <c r="C133" s="2" t="s">
        <v>14</v>
      </c>
      <c r="D133" s="44">
        <v>12</v>
      </c>
      <c r="E133" s="44">
        <v>6</v>
      </c>
      <c r="F133" s="20">
        <f t="shared" si="4"/>
        <v>72</v>
      </c>
      <c r="G133" s="6" t="s">
        <v>28</v>
      </c>
      <c r="H133" s="11" t="s">
        <v>64</v>
      </c>
      <c r="I133" s="1" t="s">
        <v>55</v>
      </c>
    </row>
    <row r="134" spans="2:9" ht="13.5" thickBot="1">
      <c r="B134" s="1"/>
      <c r="C134" s="2" t="s">
        <v>14</v>
      </c>
      <c r="D134" s="43">
        <v>12</v>
      </c>
      <c r="E134" s="43">
        <v>4</v>
      </c>
      <c r="F134" s="20">
        <f t="shared" si="4"/>
        <v>48</v>
      </c>
      <c r="G134" s="2" t="s">
        <v>24</v>
      </c>
      <c r="H134" s="11" t="s">
        <v>64</v>
      </c>
      <c r="I134" s="1" t="s">
        <v>55</v>
      </c>
    </row>
    <row r="135" spans="2:9" ht="13.5" thickBot="1">
      <c r="B135" s="1"/>
      <c r="C135" s="2" t="s">
        <v>14</v>
      </c>
      <c r="D135" s="43">
        <v>12.4</v>
      </c>
      <c r="E135" s="43">
        <v>2</v>
      </c>
      <c r="F135" s="20">
        <f t="shared" si="4"/>
        <v>24.8</v>
      </c>
      <c r="G135" s="2" t="s">
        <v>25</v>
      </c>
      <c r="H135" s="11" t="s">
        <v>64</v>
      </c>
      <c r="I135" s="1" t="s">
        <v>55</v>
      </c>
    </row>
    <row r="136" spans="2:9" ht="13.5" thickBot="1">
      <c r="B136" s="1"/>
      <c r="C136" s="2" t="s">
        <v>14</v>
      </c>
      <c r="D136" s="44">
        <v>15</v>
      </c>
      <c r="E136" s="44">
        <v>10</v>
      </c>
      <c r="F136" s="20">
        <f t="shared" si="4"/>
        <v>150</v>
      </c>
      <c r="G136" s="28" t="s">
        <v>45</v>
      </c>
      <c r="H136" s="11" t="s">
        <v>64</v>
      </c>
      <c r="I136" s="11" t="s">
        <v>58</v>
      </c>
    </row>
    <row r="137" spans="2:9" ht="13.5" thickBot="1">
      <c r="B137" s="1"/>
      <c r="C137" s="2" t="s">
        <v>14</v>
      </c>
      <c r="D137" s="44">
        <v>12</v>
      </c>
      <c r="E137" s="44">
        <v>10</v>
      </c>
      <c r="F137" s="20">
        <f aca="true" t="shared" si="5" ref="F137:F156">D137*E137</f>
        <v>120</v>
      </c>
      <c r="G137" s="2" t="s">
        <v>22</v>
      </c>
      <c r="H137" s="11" t="s">
        <v>64</v>
      </c>
      <c r="I137" s="11" t="s">
        <v>58</v>
      </c>
    </row>
    <row r="138" spans="2:9" ht="13.5" thickBot="1">
      <c r="B138" s="1"/>
      <c r="C138" s="2" t="s">
        <v>14</v>
      </c>
      <c r="D138" s="43">
        <v>12.4</v>
      </c>
      <c r="E138" s="43">
        <v>2</v>
      </c>
      <c r="F138" s="17">
        <f t="shared" si="5"/>
        <v>24.8</v>
      </c>
      <c r="G138" s="2" t="s">
        <v>25</v>
      </c>
      <c r="H138" s="11" t="s">
        <v>64</v>
      </c>
      <c r="I138" s="11" t="s">
        <v>58</v>
      </c>
    </row>
    <row r="139" spans="2:9" ht="13.5" thickBot="1">
      <c r="B139" s="1"/>
      <c r="C139" s="2" t="s">
        <v>14</v>
      </c>
      <c r="D139" s="44">
        <v>12.3</v>
      </c>
      <c r="E139" s="44">
        <v>20</v>
      </c>
      <c r="F139" s="17">
        <f t="shared" si="5"/>
        <v>246</v>
      </c>
      <c r="G139" s="40" t="s">
        <v>26</v>
      </c>
      <c r="H139" s="12" t="s">
        <v>64</v>
      </c>
      <c r="I139" s="11" t="s">
        <v>58</v>
      </c>
    </row>
    <row r="140" spans="2:9" ht="13.5" thickBot="1">
      <c r="B140" s="1"/>
      <c r="C140" s="2" t="s">
        <v>14</v>
      </c>
      <c r="D140" s="43">
        <v>12</v>
      </c>
      <c r="E140" s="43">
        <v>10</v>
      </c>
      <c r="F140" s="17">
        <f t="shared" si="5"/>
        <v>120</v>
      </c>
      <c r="G140" s="37" t="s">
        <v>24</v>
      </c>
      <c r="H140" s="1" t="s">
        <v>64</v>
      </c>
      <c r="I140" s="11" t="s">
        <v>58</v>
      </c>
    </row>
    <row r="141" spans="2:9" ht="13.5" thickBot="1">
      <c r="B141" s="1"/>
      <c r="C141" s="2" t="s">
        <v>14</v>
      </c>
      <c r="D141" s="44">
        <v>12</v>
      </c>
      <c r="E141" s="44">
        <v>8</v>
      </c>
      <c r="F141" s="17">
        <f>D141*E141</f>
        <v>96</v>
      </c>
      <c r="G141" s="14" t="s">
        <v>28</v>
      </c>
      <c r="H141" s="11" t="s">
        <v>64</v>
      </c>
      <c r="I141" s="11" t="s">
        <v>58</v>
      </c>
    </row>
    <row r="142" spans="2:9" ht="13.5" thickBot="1">
      <c r="B142" s="1"/>
      <c r="C142" s="2" t="s">
        <v>14</v>
      </c>
      <c r="D142" s="44">
        <v>7</v>
      </c>
      <c r="E142" s="44">
        <v>6</v>
      </c>
      <c r="F142" s="17">
        <f>D142*E142</f>
        <v>42</v>
      </c>
      <c r="G142" s="2" t="s">
        <v>57</v>
      </c>
      <c r="H142" s="12" t="s">
        <v>64</v>
      </c>
      <c r="I142" s="11" t="s">
        <v>58</v>
      </c>
    </row>
    <row r="143" spans="2:9" ht="13.5" thickBot="1">
      <c r="B143" s="1"/>
      <c r="C143" s="2" t="s">
        <v>14</v>
      </c>
      <c r="D143" s="44">
        <v>17</v>
      </c>
      <c r="E143" s="44">
        <v>10</v>
      </c>
      <c r="F143" s="17">
        <f aca="true" t="shared" si="6" ref="F143:F148">D143*E143</f>
        <v>170</v>
      </c>
      <c r="G143" s="47" t="s">
        <v>51</v>
      </c>
      <c r="H143" s="12" t="s">
        <v>64</v>
      </c>
      <c r="I143" s="11" t="s">
        <v>60</v>
      </c>
    </row>
    <row r="144" spans="2:9" ht="13.5" thickBot="1">
      <c r="B144" s="1"/>
      <c r="C144" s="2" t="s">
        <v>14</v>
      </c>
      <c r="D144" s="44">
        <v>12</v>
      </c>
      <c r="E144" s="44">
        <v>15</v>
      </c>
      <c r="F144" s="17">
        <f t="shared" si="6"/>
        <v>180</v>
      </c>
      <c r="G144" s="2" t="s">
        <v>22</v>
      </c>
      <c r="H144" s="12" t="s">
        <v>64</v>
      </c>
      <c r="I144" s="11" t="s">
        <v>60</v>
      </c>
    </row>
    <row r="145" spans="2:9" ht="13.5" thickBot="1">
      <c r="B145" s="1"/>
      <c r="C145" s="2" t="s">
        <v>14</v>
      </c>
      <c r="D145" s="44">
        <v>12</v>
      </c>
      <c r="E145" s="44">
        <v>3.5</v>
      </c>
      <c r="F145" s="17">
        <f t="shared" si="6"/>
        <v>42</v>
      </c>
      <c r="G145" s="14" t="s">
        <v>29</v>
      </c>
      <c r="H145" s="12" t="s">
        <v>64</v>
      </c>
      <c r="I145" s="11" t="s">
        <v>60</v>
      </c>
    </row>
    <row r="146" spans="2:9" ht="13.5" thickBot="1">
      <c r="B146" s="1"/>
      <c r="C146" s="2" t="s">
        <v>14</v>
      </c>
      <c r="D146" s="44">
        <v>12</v>
      </c>
      <c r="E146" s="44">
        <v>35</v>
      </c>
      <c r="F146" s="17">
        <f t="shared" si="6"/>
        <v>420</v>
      </c>
      <c r="G146" s="44" t="s">
        <v>59</v>
      </c>
      <c r="H146" s="12" t="s">
        <v>64</v>
      </c>
      <c r="I146" s="11" t="s">
        <v>60</v>
      </c>
    </row>
    <row r="147" spans="2:9" ht="13.5" thickBot="1">
      <c r="B147" s="1"/>
      <c r="C147" s="2" t="s">
        <v>14</v>
      </c>
      <c r="D147" s="44">
        <v>12</v>
      </c>
      <c r="E147" s="44">
        <v>8</v>
      </c>
      <c r="F147" s="17">
        <f t="shared" si="6"/>
        <v>96</v>
      </c>
      <c r="G147" s="14" t="s">
        <v>28</v>
      </c>
      <c r="H147" s="12" t="s">
        <v>64</v>
      </c>
      <c r="I147" s="11" t="s">
        <v>60</v>
      </c>
    </row>
    <row r="148" spans="2:9" ht="13.5" thickBot="1">
      <c r="B148" s="1"/>
      <c r="C148" s="2" t="s">
        <v>14</v>
      </c>
      <c r="D148" s="44">
        <v>15</v>
      </c>
      <c r="E148" s="44">
        <v>14</v>
      </c>
      <c r="F148" s="17">
        <f t="shared" si="6"/>
        <v>210</v>
      </c>
      <c r="G148" s="28" t="s">
        <v>45</v>
      </c>
      <c r="H148" s="11" t="s">
        <v>64</v>
      </c>
      <c r="I148" s="11" t="s">
        <v>60</v>
      </c>
    </row>
    <row r="149" spans="2:9" ht="17.25" customHeight="1" thickBot="1">
      <c r="B149" s="1">
        <v>10</v>
      </c>
      <c r="C149" s="45" t="s">
        <v>52</v>
      </c>
      <c r="D149" s="44">
        <v>16</v>
      </c>
      <c r="E149" s="44">
        <v>17</v>
      </c>
      <c r="F149" s="20">
        <f t="shared" si="5"/>
        <v>272</v>
      </c>
      <c r="G149" s="2" t="s">
        <v>56</v>
      </c>
      <c r="H149" s="11" t="s">
        <v>64</v>
      </c>
      <c r="I149" s="1" t="s">
        <v>55</v>
      </c>
    </row>
    <row r="150" spans="2:9" ht="22.5" customHeight="1" thickBot="1">
      <c r="B150" s="1"/>
      <c r="C150" s="45" t="s">
        <v>47</v>
      </c>
      <c r="D150" s="44">
        <v>14</v>
      </c>
      <c r="E150" s="44">
        <v>18</v>
      </c>
      <c r="F150" s="17">
        <f t="shared" si="5"/>
        <v>252</v>
      </c>
      <c r="G150" s="2" t="s">
        <v>22</v>
      </c>
      <c r="H150" s="12" t="s">
        <v>64</v>
      </c>
      <c r="I150" s="11" t="s">
        <v>58</v>
      </c>
    </row>
    <row r="151" spans="2:9" ht="13.5" thickBot="1">
      <c r="B151" s="1"/>
      <c r="C151" s="4" t="s">
        <v>15</v>
      </c>
      <c r="D151" s="44">
        <v>16</v>
      </c>
      <c r="E151" s="44">
        <v>15</v>
      </c>
      <c r="F151" s="20">
        <f t="shared" si="5"/>
        <v>240</v>
      </c>
      <c r="G151" s="5" t="s">
        <v>29</v>
      </c>
      <c r="H151" s="11" t="s">
        <v>64</v>
      </c>
      <c r="I151" s="1" t="s">
        <v>55</v>
      </c>
    </row>
    <row r="152" spans="2:9" ht="13.5" thickBot="1">
      <c r="B152" s="1"/>
      <c r="C152" s="4" t="s">
        <v>15</v>
      </c>
      <c r="D152" s="44">
        <v>13.5</v>
      </c>
      <c r="E152" s="44">
        <v>88</v>
      </c>
      <c r="F152" s="20">
        <f t="shared" si="5"/>
        <v>1188</v>
      </c>
      <c r="G152" s="6" t="s">
        <v>28</v>
      </c>
      <c r="H152" s="11" t="s">
        <v>64</v>
      </c>
      <c r="I152" s="1" t="s">
        <v>55</v>
      </c>
    </row>
    <row r="153" spans="2:9" ht="17.25" customHeight="1" thickBot="1">
      <c r="B153" s="1"/>
      <c r="C153" s="4" t="s">
        <v>15</v>
      </c>
      <c r="D153" s="43">
        <v>13.5</v>
      </c>
      <c r="E153" s="43">
        <v>35</v>
      </c>
      <c r="F153" s="20">
        <f t="shared" si="5"/>
        <v>472.5</v>
      </c>
      <c r="G153" s="2" t="s">
        <v>24</v>
      </c>
      <c r="H153" s="11" t="s">
        <v>64</v>
      </c>
      <c r="I153" s="1" t="s">
        <v>55</v>
      </c>
    </row>
    <row r="154" spans="2:9" ht="13.5" thickBot="1">
      <c r="B154" s="1"/>
      <c r="C154" s="4" t="s">
        <v>15</v>
      </c>
      <c r="D154" s="44">
        <v>16</v>
      </c>
      <c r="E154" s="44">
        <v>20</v>
      </c>
      <c r="F154" s="20">
        <f t="shared" si="5"/>
        <v>320</v>
      </c>
      <c r="G154" s="2" t="s">
        <v>22</v>
      </c>
      <c r="H154" s="11" t="s">
        <v>64</v>
      </c>
      <c r="I154" s="1" t="s">
        <v>55</v>
      </c>
    </row>
    <row r="155" spans="2:9" ht="13.5" thickBot="1">
      <c r="B155" s="1"/>
      <c r="C155" s="4" t="s">
        <v>15</v>
      </c>
      <c r="D155" s="43">
        <v>16</v>
      </c>
      <c r="E155" s="43">
        <v>21</v>
      </c>
      <c r="F155" s="17">
        <f t="shared" si="5"/>
        <v>336</v>
      </c>
      <c r="G155" s="31" t="s">
        <v>29</v>
      </c>
      <c r="H155" s="11" t="s">
        <v>64</v>
      </c>
      <c r="I155" s="11" t="s">
        <v>58</v>
      </c>
    </row>
    <row r="156" spans="2:9" ht="13.5" thickBot="1">
      <c r="B156" s="1"/>
      <c r="C156" s="4" t="s">
        <v>15</v>
      </c>
      <c r="D156" s="43">
        <v>14</v>
      </c>
      <c r="E156" s="43">
        <v>41</v>
      </c>
      <c r="F156" s="17">
        <f t="shared" si="5"/>
        <v>574</v>
      </c>
      <c r="G156" s="37" t="s">
        <v>24</v>
      </c>
      <c r="H156" s="11" t="s">
        <v>64</v>
      </c>
      <c r="I156" s="11" t="s">
        <v>58</v>
      </c>
    </row>
    <row r="157" spans="2:9" ht="13.5" thickBot="1">
      <c r="B157" s="1"/>
      <c r="C157" s="4" t="s">
        <v>15</v>
      </c>
      <c r="D157" s="44">
        <v>15.5</v>
      </c>
      <c r="E157" s="44">
        <v>15</v>
      </c>
      <c r="F157" s="17">
        <f aca="true" t="shared" si="7" ref="F157:F183">D157*E157</f>
        <v>232.5</v>
      </c>
      <c r="G157" s="14" t="s">
        <v>28</v>
      </c>
      <c r="H157" s="11" t="s">
        <v>64</v>
      </c>
      <c r="I157" s="11" t="s">
        <v>58</v>
      </c>
    </row>
    <row r="158" spans="2:9" ht="13.5" thickBot="1">
      <c r="B158" s="1"/>
      <c r="C158" s="4" t="s">
        <v>15</v>
      </c>
      <c r="D158" s="44">
        <v>15</v>
      </c>
      <c r="E158" s="44">
        <v>41</v>
      </c>
      <c r="F158" s="20">
        <f aca="true" t="shared" si="8" ref="F158:F164">D158*E158</f>
        <v>615</v>
      </c>
      <c r="G158" s="47" t="s">
        <v>51</v>
      </c>
      <c r="H158" s="11" t="s">
        <v>64</v>
      </c>
      <c r="I158" s="11" t="s">
        <v>58</v>
      </c>
    </row>
    <row r="159" spans="2:9" ht="13.5" thickBot="1">
      <c r="B159" s="1"/>
      <c r="C159" s="4" t="s">
        <v>15</v>
      </c>
      <c r="D159" s="44">
        <v>14.5</v>
      </c>
      <c r="E159" s="44">
        <v>10</v>
      </c>
      <c r="F159" s="20">
        <f t="shared" si="8"/>
        <v>145</v>
      </c>
      <c r="G159" s="2" t="s">
        <v>56</v>
      </c>
      <c r="H159" s="12" t="s">
        <v>64</v>
      </c>
      <c r="I159" s="11" t="s">
        <v>58</v>
      </c>
    </row>
    <row r="160" spans="2:9" ht="13.5" thickBot="1">
      <c r="B160" s="1"/>
      <c r="C160" s="4" t="s">
        <v>15</v>
      </c>
      <c r="D160" s="43">
        <v>16</v>
      </c>
      <c r="E160" s="43">
        <v>22</v>
      </c>
      <c r="F160" s="20">
        <f t="shared" si="8"/>
        <v>352</v>
      </c>
      <c r="G160" s="14" t="s">
        <v>29</v>
      </c>
      <c r="H160" s="1" t="s">
        <v>64</v>
      </c>
      <c r="I160" s="11" t="s">
        <v>60</v>
      </c>
    </row>
    <row r="161" spans="2:9" ht="13.5" thickBot="1">
      <c r="B161" s="1"/>
      <c r="C161" s="4" t="s">
        <v>15</v>
      </c>
      <c r="D161" s="43">
        <v>14</v>
      </c>
      <c r="E161" s="43">
        <v>39</v>
      </c>
      <c r="F161" s="20">
        <f t="shared" si="8"/>
        <v>546</v>
      </c>
      <c r="G161" s="37" t="s">
        <v>24</v>
      </c>
      <c r="H161" s="11" t="s">
        <v>64</v>
      </c>
      <c r="I161" s="11" t="s">
        <v>60</v>
      </c>
    </row>
    <row r="162" spans="2:9" ht="13.5" thickBot="1">
      <c r="B162" s="1"/>
      <c r="C162" s="4" t="s">
        <v>15</v>
      </c>
      <c r="D162" s="44">
        <v>15</v>
      </c>
      <c r="E162" s="44">
        <v>60</v>
      </c>
      <c r="F162" s="20">
        <f t="shared" si="8"/>
        <v>900</v>
      </c>
      <c r="G162" s="28" t="s">
        <v>45</v>
      </c>
      <c r="H162" s="12" t="s">
        <v>64</v>
      </c>
      <c r="I162" s="11" t="s">
        <v>60</v>
      </c>
    </row>
    <row r="163" spans="2:9" ht="13.5" thickBot="1">
      <c r="B163" s="1"/>
      <c r="C163" s="4" t="s">
        <v>15</v>
      </c>
      <c r="D163" s="44">
        <v>14.5</v>
      </c>
      <c r="E163" s="44">
        <v>6</v>
      </c>
      <c r="F163" s="20">
        <f t="shared" si="8"/>
        <v>87</v>
      </c>
      <c r="G163" s="2" t="s">
        <v>56</v>
      </c>
      <c r="H163" s="12" t="s">
        <v>64</v>
      </c>
      <c r="I163" s="11" t="s">
        <v>60</v>
      </c>
    </row>
    <row r="164" spans="2:9" ht="23.25" thickBot="1">
      <c r="B164" s="1"/>
      <c r="C164" s="45" t="s">
        <v>49</v>
      </c>
      <c r="D164" s="44">
        <v>16</v>
      </c>
      <c r="E164" s="44">
        <v>19</v>
      </c>
      <c r="F164" s="20">
        <f t="shared" si="8"/>
        <v>304</v>
      </c>
      <c r="G164" s="5" t="s">
        <v>29</v>
      </c>
      <c r="H164" s="12" t="s">
        <v>64</v>
      </c>
      <c r="I164" s="1" t="s">
        <v>55</v>
      </c>
    </row>
    <row r="165" spans="2:9" ht="23.25" thickBot="1">
      <c r="B165" s="1"/>
      <c r="C165" s="45" t="s">
        <v>48</v>
      </c>
      <c r="D165" s="44">
        <v>12.5</v>
      </c>
      <c r="E165" s="44">
        <v>37</v>
      </c>
      <c r="F165" s="17">
        <f t="shared" si="7"/>
        <v>462.5</v>
      </c>
      <c r="G165" s="2" t="s">
        <v>22</v>
      </c>
      <c r="H165" s="12" t="s">
        <v>64</v>
      </c>
      <c r="I165" s="1" t="s">
        <v>55</v>
      </c>
    </row>
    <row r="166" spans="2:9" ht="23.25" thickBot="1">
      <c r="B166" s="1"/>
      <c r="C166" s="45" t="s">
        <v>48</v>
      </c>
      <c r="D166" s="43">
        <v>13</v>
      </c>
      <c r="E166" s="43">
        <v>32</v>
      </c>
      <c r="F166" s="17">
        <f t="shared" si="7"/>
        <v>416</v>
      </c>
      <c r="G166" s="37" t="s">
        <v>24</v>
      </c>
      <c r="H166" s="12" t="s">
        <v>64</v>
      </c>
      <c r="I166" s="11" t="s">
        <v>58</v>
      </c>
    </row>
    <row r="167" spans="2:9" ht="23.25" thickBot="1">
      <c r="B167" s="1"/>
      <c r="C167" s="45" t="s">
        <v>48</v>
      </c>
      <c r="D167" s="44">
        <v>12.5</v>
      </c>
      <c r="E167" s="44">
        <v>34</v>
      </c>
      <c r="F167" s="20">
        <f t="shared" si="7"/>
        <v>425</v>
      </c>
      <c r="G167" s="2" t="s">
        <v>25</v>
      </c>
      <c r="H167" s="12" t="s">
        <v>64</v>
      </c>
      <c r="I167" s="11" t="s">
        <v>58</v>
      </c>
    </row>
    <row r="168" spans="2:9" ht="23.25" thickBot="1">
      <c r="B168" s="1"/>
      <c r="C168" s="45" t="s">
        <v>48</v>
      </c>
      <c r="D168" s="44">
        <v>12.5</v>
      </c>
      <c r="E168" s="44">
        <v>29</v>
      </c>
      <c r="F168" s="20">
        <f>D168*E168</f>
        <v>362.5</v>
      </c>
      <c r="G168" s="2" t="s">
        <v>22</v>
      </c>
      <c r="H168" s="11" t="s">
        <v>64</v>
      </c>
      <c r="I168" s="11" t="s">
        <v>58</v>
      </c>
    </row>
    <row r="169" spans="2:9" ht="23.25" thickBot="1">
      <c r="B169" s="1"/>
      <c r="C169" s="45" t="s">
        <v>48</v>
      </c>
      <c r="D169" s="43">
        <v>13</v>
      </c>
      <c r="E169" s="43">
        <v>29</v>
      </c>
      <c r="F169" s="20">
        <f>D169*E169</f>
        <v>377</v>
      </c>
      <c r="G169" s="2" t="s">
        <v>24</v>
      </c>
      <c r="H169" s="11" t="s">
        <v>64</v>
      </c>
      <c r="I169" s="11" t="s">
        <v>58</v>
      </c>
    </row>
    <row r="170" spans="2:9" ht="23.25" thickBot="1">
      <c r="B170" s="1"/>
      <c r="C170" s="45" t="s">
        <v>47</v>
      </c>
      <c r="D170" s="44">
        <v>14</v>
      </c>
      <c r="E170" s="44">
        <v>24</v>
      </c>
      <c r="F170" s="17">
        <f t="shared" si="7"/>
        <v>336</v>
      </c>
      <c r="G170" s="2" t="s">
        <v>22</v>
      </c>
      <c r="H170" s="12" t="s">
        <v>64</v>
      </c>
      <c r="I170" s="1" t="s">
        <v>55</v>
      </c>
    </row>
    <row r="171" spans="2:9" ht="22.5">
      <c r="B171" s="1"/>
      <c r="C171" s="45" t="s">
        <v>49</v>
      </c>
      <c r="D171" s="44">
        <v>14.5</v>
      </c>
      <c r="E171" s="44">
        <v>13</v>
      </c>
      <c r="F171" s="20">
        <f t="shared" si="7"/>
        <v>188.5</v>
      </c>
      <c r="G171" s="6" t="s">
        <v>28</v>
      </c>
      <c r="H171" s="11" t="s">
        <v>64</v>
      </c>
      <c r="I171" s="1" t="s">
        <v>55</v>
      </c>
    </row>
    <row r="172" spans="2:9" ht="23.25" thickBot="1">
      <c r="B172" s="1"/>
      <c r="C172" s="45" t="s">
        <v>49</v>
      </c>
      <c r="D172" s="44">
        <v>15</v>
      </c>
      <c r="E172" s="44">
        <v>44</v>
      </c>
      <c r="F172" s="20">
        <f t="shared" si="7"/>
        <v>660</v>
      </c>
      <c r="G172" s="47" t="s">
        <v>51</v>
      </c>
      <c r="H172" s="11" t="s">
        <v>64</v>
      </c>
      <c r="I172" s="1" t="s">
        <v>55</v>
      </c>
    </row>
    <row r="173" spans="2:9" ht="23.25" thickBot="1">
      <c r="B173" s="1"/>
      <c r="C173" s="45" t="s">
        <v>49</v>
      </c>
      <c r="D173" s="44">
        <v>16</v>
      </c>
      <c r="E173" s="44">
        <v>15</v>
      </c>
      <c r="F173" s="20">
        <f t="shared" si="7"/>
        <v>240</v>
      </c>
      <c r="G173" s="2" t="s">
        <v>56</v>
      </c>
      <c r="H173" s="11" t="s">
        <v>64</v>
      </c>
      <c r="I173" s="1" t="s">
        <v>55</v>
      </c>
    </row>
    <row r="174" spans="2:9" ht="22.5">
      <c r="B174" s="1"/>
      <c r="C174" s="45" t="s">
        <v>49</v>
      </c>
      <c r="D174" s="44">
        <v>16</v>
      </c>
      <c r="E174" s="44">
        <v>13</v>
      </c>
      <c r="F174" s="20">
        <f t="shared" si="7"/>
        <v>208</v>
      </c>
      <c r="G174" s="14" t="s">
        <v>29</v>
      </c>
      <c r="H174" s="11" t="s">
        <v>64</v>
      </c>
      <c r="I174" s="11" t="s">
        <v>58</v>
      </c>
    </row>
    <row r="175" spans="2:9" ht="22.5">
      <c r="B175" s="1"/>
      <c r="C175" s="45" t="s">
        <v>49</v>
      </c>
      <c r="D175" s="44">
        <v>15</v>
      </c>
      <c r="E175" s="44">
        <v>20</v>
      </c>
      <c r="F175" s="20">
        <f t="shared" si="7"/>
        <v>300</v>
      </c>
      <c r="G175" s="28" t="s">
        <v>45</v>
      </c>
      <c r="H175" s="11" t="s">
        <v>64</v>
      </c>
      <c r="I175" s="11" t="s">
        <v>58</v>
      </c>
    </row>
    <row r="176" spans="2:9" ht="22.5">
      <c r="B176" s="1"/>
      <c r="C176" s="45" t="s">
        <v>49</v>
      </c>
      <c r="D176" s="44">
        <v>16</v>
      </c>
      <c r="E176" s="44">
        <v>13</v>
      </c>
      <c r="F176" s="20">
        <f t="shared" si="7"/>
        <v>208</v>
      </c>
      <c r="G176" s="31" t="s">
        <v>29</v>
      </c>
      <c r="H176" s="11" t="s">
        <v>64</v>
      </c>
      <c r="I176" s="11" t="s">
        <v>58</v>
      </c>
    </row>
    <row r="177" spans="2:9" ht="23.25" thickBot="1">
      <c r="B177" s="1"/>
      <c r="C177" s="45" t="s">
        <v>49</v>
      </c>
      <c r="D177" s="44">
        <v>15</v>
      </c>
      <c r="E177" s="44">
        <v>42</v>
      </c>
      <c r="F177" s="20">
        <f t="shared" si="7"/>
        <v>630</v>
      </c>
      <c r="G177" s="28" t="s">
        <v>45</v>
      </c>
      <c r="H177" s="11" t="s">
        <v>64</v>
      </c>
      <c r="I177" s="11" t="s">
        <v>60</v>
      </c>
    </row>
    <row r="178" spans="2:9" ht="23.25" thickBot="1">
      <c r="B178" s="1"/>
      <c r="C178" s="45" t="s">
        <v>49</v>
      </c>
      <c r="D178" s="44">
        <v>13.5</v>
      </c>
      <c r="E178" s="44">
        <v>6</v>
      </c>
      <c r="F178" s="20">
        <f t="shared" si="7"/>
        <v>81</v>
      </c>
      <c r="G178" s="2" t="s">
        <v>56</v>
      </c>
      <c r="H178" s="11" t="s">
        <v>64</v>
      </c>
      <c r="I178" s="11" t="s">
        <v>60</v>
      </c>
    </row>
    <row r="179" spans="2:9" ht="22.5">
      <c r="B179" s="1"/>
      <c r="C179" s="45" t="s">
        <v>47</v>
      </c>
      <c r="D179" s="44">
        <v>15</v>
      </c>
      <c r="E179" s="44">
        <v>70</v>
      </c>
      <c r="F179" s="20">
        <f t="shared" si="7"/>
        <v>1050</v>
      </c>
      <c r="G179" s="28" t="s">
        <v>45</v>
      </c>
      <c r="H179" s="12" t="s">
        <v>64</v>
      </c>
      <c r="I179" s="1" t="s">
        <v>55</v>
      </c>
    </row>
    <row r="180" spans="2:9" ht="23.25" thickBot="1">
      <c r="B180" s="1"/>
      <c r="C180" s="45" t="s">
        <v>47</v>
      </c>
      <c r="D180" s="44">
        <v>15</v>
      </c>
      <c r="E180" s="44">
        <v>60</v>
      </c>
      <c r="F180" s="20">
        <f t="shared" si="7"/>
        <v>900</v>
      </c>
      <c r="G180" s="28" t="s">
        <v>45</v>
      </c>
      <c r="H180" s="1" t="s">
        <v>64</v>
      </c>
      <c r="I180" s="11" t="s">
        <v>58</v>
      </c>
    </row>
    <row r="181" spans="2:9" ht="23.25" thickBot="1">
      <c r="B181" s="1"/>
      <c r="C181" s="45" t="s">
        <v>47</v>
      </c>
      <c r="D181" s="44">
        <v>13.5</v>
      </c>
      <c r="E181" s="44">
        <v>10</v>
      </c>
      <c r="F181" s="20">
        <f t="shared" si="7"/>
        <v>135</v>
      </c>
      <c r="G181" s="2" t="s">
        <v>56</v>
      </c>
      <c r="H181" s="11" t="s">
        <v>64</v>
      </c>
      <c r="I181" s="11" t="s">
        <v>58</v>
      </c>
    </row>
    <row r="182" spans="2:9" ht="23.25" thickBot="1">
      <c r="B182" s="1"/>
      <c r="C182" s="45" t="s">
        <v>47</v>
      </c>
      <c r="D182" s="44">
        <v>15</v>
      </c>
      <c r="E182" s="44">
        <v>42</v>
      </c>
      <c r="F182" s="20">
        <f t="shared" si="7"/>
        <v>630</v>
      </c>
      <c r="G182" s="47" t="s">
        <v>51</v>
      </c>
      <c r="H182" s="12" t="s">
        <v>64</v>
      </c>
      <c r="I182" s="11" t="s">
        <v>60</v>
      </c>
    </row>
    <row r="183" spans="2:9" ht="23.25" thickBot="1">
      <c r="B183" s="1"/>
      <c r="C183" s="45" t="s">
        <v>47</v>
      </c>
      <c r="D183" s="44">
        <v>14</v>
      </c>
      <c r="E183" s="44">
        <v>25</v>
      </c>
      <c r="F183" s="20">
        <f t="shared" si="7"/>
        <v>350</v>
      </c>
      <c r="G183" s="2" t="s">
        <v>22</v>
      </c>
      <c r="H183" s="12" t="s">
        <v>64</v>
      </c>
      <c r="I183" s="11" t="s">
        <v>60</v>
      </c>
    </row>
    <row r="184" spans="2:9" ht="12.75" customHeight="1" thickBot="1">
      <c r="B184" s="1">
        <v>11</v>
      </c>
      <c r="C184" s="2" t="s">
        <v>16</v>
      </c>
      <c r="D184" s="44">
        <v>19</v>
      </c>
      <c r="E184" s="44">
        <v>25</v>
      </c>
      <c r="F184" s="17">
        <f aca="true" t="shared" si="9" ref="F184:F198">D184*E184</f>
        <v>475</v>
      </c>
      <c r="G184" s="6" t="s">
        <v>28</v>
      </c>
      <c r="H184" s="12" t="s">
        <v>64</v>
      </c>
      <c r="I184" s="1" t="s">
        <v>55</v>
      </c>
    </row>
    <row r="185" spans="2:9" ht="13.5" thickBot="1">
      <c r="B185" s="1"/>
      <c r="C185" s="2" t="s">
        <v>16</v>
      </c>
      <c r="D185" s="44">
        <v>14.5</v>
      </c>
      <c r="E185" s="44">
        <v>1</v>
      </c>
      <c r="F185" s="17">
        <f t="shared" si="9"/>
        <v>14.5</v>
      </c>
      <c r="G185" s="47" t="s">
        <v>51</v>
      </c>
      <c r="H185" s="12" t="s">
        <v>64</v>
      </c>
      <c r="I185" s="1" t="s">
        <v>55</v>
      </c>
    </row>
    <row r="186" spans="2:9" ht="13.5" thickBot="1">
      <c r="B186" s="1"/>
      <c r="C186" s="2" t="s">
        <v>16</v>
      </c>
      <c r="D186" s="44">
        <v>15</v>
      </c>
      <c r="E186" s="44">
        <v>1.5</v>
      </c>
      <c r="F186" s="20">
        <f t="shared" si="9"/>
        <v>22.5</v>
      </c>
      <c r="G186" s="5" t="s">
        <v>29</v>
      </c>
      <c r="H186" s="12" t="s">
        <v>64</v>
      </c>
      <c r="I186" s="1" t="s">
        <v>55</v>
      </c>
    </row>
    <row r="187" spans="2:9" ht="13.5" thickBot="1">
      <c r="B187" s="1"/>
      <c r="C187" s="2" t="s">
        <v>16</v>
      </c>
      <c r="D187" s="44">
        <v>14</v>
      </c>
      <c r="E187" s="44">
        <v>5</v>
      </c>
      <c r="F187" s="20">
        <f t="shared" si="9"/>
        <v>70</v>
      </c>
      <c r="G187" s="2" t="s">
        <v>26</v>
      </c>
      <c r="H187" s="12" t="s">
        <v>64</v>
      </c>
      <c r="I187" s="1" t="s">
        <v>55</v>
      </c>
    </row>
    <row r="188" spans="2:9" ht="13.5" thickBot="1">
      <c r="B188" s="1"/>
      <c r="C188" s="2" t="s">
        <v>16</v>
      </c>
      <c r="D188" s="43">
        <v>14</v>
      </c>
      <c r="E188" s="43">
        <v>2.4</v>
      </c>
      <c r="F188" s="20">
        <f t="shared" si="9"/>
        <v>33.6</v>
      </c>
      <c r="G188" s="2" t="s">
        <v>24</v>
      </c>
      <c r="H188" s="11" t="s">
        <v>64</v>
      </c>
      <c r="I188" s="1" t="s">
        <v>55</v>
      </c>
    </row>
    <row r="189" spans="2:9" ht="13.5" thickBot="1">
      <c r="B189" s="1"/>
      <c r="C189" s="2" t="s">
        <v>16</v>
      </c>
      <c r="D189" s="43">
        <v>14</v>
      </c>
      <c r="E189" s="43">
        <v>3</v>
      </c>
      <c r="F189" s="20">
        <f t="shared" si="9"/>
        <v>42</v>
      </c>
      <c r="G189" s="2" t="s">
        <v>25</v>
      </c>
      <c r="H189" s="11" t="s">
        <v>64</v>
      </c>
      <c r="I189" s="11" t="s">
        <v>58</v>
      </c>
    </row>
    <row r="190" spans="2:9" ht="13.5" thickBot="1">
      <c r="B190" s="1"/>
      <c r="C190" s="2" t="s">
        <v>16</v>
      </c>
      <c r="D190" s="44">
        <v>15</v>
      </c>
      <c r="E190" s="44">
        <v>1.3</v>
      </c>
      <c r="F190" s="34">
        <f t="shared" si="9"/>
        <v>19.5</v>
      </c>
      <c r="G190" s="31" t="s">
        <v>29</v>
      </c>
      <c r="H190" s="12" t="s">
        <v>64</v>
      </c>
      <c r="I190" s="11" t="s">
        <v>58</v>
      </c>
    </row>
    <row r="191" spans="2:9" ht="13.5" thickBot="1">
      <c r="B191" s="1"/>
      <c r="C191" s="2" t="s">
        <v>16</v>
      </c>
      <c r="D191" s="44">
        <v>14</v>
      </c>
      <c r="E191" s="44">
        <v>5</v>
      </c>
      <c r="F191" s="34">
        <f t="shared" si="9"/>
        <v>70</v>
      </c>
      <c r="G191" s="40" t="s">
        <v>26</v>
      </c>
      <c r="H191" s="11" t="s">
        <v>64</v>
      </c>
      <c r="I191" s="11" t="s">
        <v>58</v>
      </c>
    </row>
    <row r="192" spans="2:9" ht="13.5" thickBot="1">
      <c r="B192" s="1"/>
      <c r="C192" s="2" t="s">
        <v>16</v>
      </c>
      <c r="D192" s="43">
        <v>13</v>
      </c>
      <c r="E192" s="43">
        <v>3</v>
      </c>
      <c r="F192" s="34">
        <f t="shared" si="9"/>
        <v>39</v>
      </c>
      <c r="G192" s="37" t="s">
        <v>24</v>
      </c>
      <c r="H192" s="11" t="s">
        <v>64</v>
      </c>
      <c r="I192" s="11" t="s">
        <v>58</v>
      </c>
    </row>
    <row r="193" spans="2:9" ht="13.5" thickBot="1">
      <c r="B193" s="1"/>
      <c r="C193" s="2" t="s">
        <v>16</v>
      </c>
      <c r="D193" s="44">
        <v>22</v>
      </c>
      <c r="E193" s="44">
        <v>8</v>
      </c>
      <c r="F193" s="34">
        <f t="shared" si="9"/>
        <v>176</v>
      </c>
      <c r="G193" s="47" t="s">
        <v>51</v>
      </c>
      <c r="H193" s="11" t="s">
        <v>64</v>
      </c>
      <c r="I193" s="11" t="s">
        <v>58</v>
      </c>
    </row>
    <row r="194" spans="2:9" ht="13.5" thickBot="1">
      <c r="B194" s="1"/>
      <c r="C194" s="2" t="s">
        <v>16</v>
      </c>
      <c r="D194" s="44">
        <v>15</v>
      </c>
      <c r="E194" s="44">
        <v>1</v>
      </c>
      <c r="F194" s="34">
        <f t="shared" si="9"/>
        <v>15</v>
      </c>
      <c r="G194" s="14" t="s">
        <v>29</v>
      </c>
      <c r="H194" s="11" t="s">
        <v>64</v>
      </c>
      <c r="I194" s="11" t="s">
        <v>60</v>
      </c>
    </row>
    <row r="195" spans="2:9" ht="13.5" thickBot="1">
      <c r="B195" s="1"/>
      <c r="C195" s="2" t="s">
        <v>16</v>
      </c>
      <c r="D195" s="44">
        <v>13</v>
      </c>
      <c r="E195" s="44">
        <v>3</v>
      </c>
      <c r="F195" s="34">
        <f t="shared" si="9"/>
        <v>39</v>
      </c>
      <c r="G195" s="2" t="s">
        <v>57</v>
      </c>
      <c r="H195" s="11" t="s">
        <v>64</v>
      </c>
      <c r="I195" s="11" t="s">
        <v>60</v>
      </c>
    </row>
    <row r="196" spans="2:9" ht="13.5" thickBot="1">
      <c r="B196" s="1">
        <v>12</v>
      </c>
      <c r="C196" s="2" t="s">
        <v>23</v>
      </c>
      <c r="D196" s="44">
        <v>32</v>
      </c>
      <c r="E196" s="44">
        <v>15</v>
      </c>
      <c r="F196" s="27">
        <f t="shared" si="9"/>
        <v>480</v>
      </c>
      <c r="G196" s="2" t="s">
        <v>26</v>
      </c>
      <c r="H196" s="11" t="s">
        <v>64</v>
      </c>
      <c r="I196" s="1" t="s">
        <v>55</v>
      </c>
    </row>
    <row r="197" spans="2:9" ht="13.5" thickBot="1">
      <c r="B197" s="1"/>
      <c r="C197" s="2" t="s">
        <v>23</v>
      </c>
      <c r="D197" s="44">
        <v>37</v>
      </c>
      <c r="E197" s="44">
        <v>2</v>
      </c>
      <c r="F197" s="27">
        <f t="shared" si="9"/>
        <v>74</v>
      </c>
      <c r="G197" s="6" t="s">
        <v>28</v>
      </c>
      <c r="H197" s="11" t="s">
        <v>64</v>
      </c>
      <c r="I197" s="1" t="s">
        <v>55</v>
      </c>
    </row>
    <row r="198" spans="2:9" ht="13.5" thickBot="1">
      <c r="B198" s="1"/>
      <c r="C198" s="2" t="s">
        <v>23</v>
      </c>
      <c r="D198" s="44">
        <v>35</v>
      </c>
      <c r="E198" s="44">
        <v>2.5</v>
      </c>
      <c r="F198" s="20">
        <f t="shared" si="9"/>
        <v>87.5</v>
      </c>
      <c r="G198" s="5" t="s">
        <v>29</v>
      </c>
      <c r="H198" s="11" t="s">
        <v>64</v>
      </c>
      <c r="I198" s="1" t="s">
        <v>55</v>
      </c>
    </row>
    <row r="199" spans="2:9" ht="13.5" thickBot="1">
      <c r="B199" s="1"/>
      <c r="C199" s="2" t="s">
        <v>23</v>
      </c>
      <c r="D199" s="44">
        <v>39</v>
      </c>
      <c r="E199" s="44">
        <v>8</v>
      </c>
      <c r="F199" s="34">
        <f aca="true" t="shared" si="10" ref="F199:F218">D199*E199</f>
        <v>312</v>
      </c>
      <c r="G199" s="47" t="s">
        <v>51</v>
      </c>
      <c r="H199" s="12" t="s">
        <v>64</v>
      </c>
      <c r="I199" s="1" t="s">
        <v>55</v>
      </c>
    </row>
    <row r="200" spans="2:9" ht="13.5" thickBot="1">
      <c r="B200" s="1"/>
      <c r="C200" s="2" t="s">
        <v>23</v>
      </c>
      <c r="D200" s="44">
        <v>32</v>
      </c>
      <c r="E200" s="44">
        <v>3</v>
      </c>
      <c r="F200" s="27">
        <f t="shared" si="10"/>
        <v>96</v>
      </c>
      <c r="G200" s="2" t="s">
        <v>57</v>
      </c>
      <c r="H200" s="1" t="s">
        <v>64</v>
      </c>
      <c r="I200" s="1" t="s">
        <v>55</v>
      </c>
    </row>
    <row r="201" spans="2:9" ht="13.5" thickBot="1">
      <c r="B201" s="1"/>
      <c r="C201" s="2" t="s">
        <v>23</v>
      </c>
      <c r="D201" s="43">
        <v>37</v>
      </c>
      <c r="E201" s="43">
        <v>4</v>
      </c>
      <c r="F201" s="34">
        <f t="shared" si="10"/>
        <v>148</v>
      </c>
      <c r="G201" s="2" t="s">
        <v>24</v>
      </c>
      <c r="H201" s="11" t="s">
        <v>64</v>
      </c>
      <c r="I201" s="1" t="s">
        <v>55</v>
      </c>
    </row>
    <row r="202" spans="2:9" ht="13.5" thickBot="1">
      <c r="B202" s="1"/>
      <c r="C202" s="2" t="s">
        <v>23</v>
      </c>
      <c r="D202" s="44">
        <v>35</v>
      </c>
      <c r="E202" s="44">
        <v>14.7</v>
      </c>
      <c r="F202" s="27">
        <f t="shared" si="10"/>
        <v>514.5</v>
      </c>
      <c r="G202" s="2" t="s">
        <v>22</v>
      </c>
      <c r="H202" s="12" t="s">
        <v>64</v>
      </c>
      <c r="I202" s="1" t="s">
        <v>55</v>
      </c>
    </row>
    <row r="203" spans="2:9" ht="13.5" thickBot="1">
      <c r="B203" s="1"/>
      <c r="C203" s="2" t="s">
        <v>23</v>
      </c>
      <c r="D203" s="43">
        <v>38</v>
      </c>
      <c r="E203" s="43">
        <v>4</v>
      </c>
      <c r="F203" s="27">
        <f t="shared" si="10"/>
        <v>152</v>
      </c>
      <c r="G203" s="2" t="s">
        <v>25</v>
      </c>
      <c r="H203" s="12" t="s">
        <v>64</v>
      </c>
      <c r="I203" s="11" t="s">
        <v>58</v>
      </c>
    </row>
    <row r="204" spans="2:9" ht="13.5" thickBot="1">
      <c r="B204" s="1"/>
      <c r="C204" s="2" t="s">
        <v>23</v>
      </c>
      <c r="D204" s="44">
        <v>36</v>
      </c>
      <c r="E204" s="44">
        <v>7</v>
      </c>
      <c r="F204" s="27">
        <f t="shared" si="10"/>
        <v>252</v>
      </c>
      <c r="G204" s="2" t="s">
        <v>22</v>
      </c>
      <c r="H204" s="12" t="s">
        <v>64</v>
      </c>
      <c r="I204" s="11" t="s">
        <v>58</v>
      </c>
    </row>
    <row r="205" spans="2:9" ht="13.5" thickBot="1">
      <c r="B205" s="1"/>
      <c r="C205" s="2" t="s">
        <v>23</v>
      </c>
      <c r="D205" s="44">
        <v>34</v>
      </c>
      <c r="E205" s="44">
        <v>2.5</v>
      </c>
      <c r="F205" s="27">
        <f t="shared" si="10"/>
        <v>85</v>
      </c>
      <c r="G205" s="31" t="s">
        <v>29</v>
      </c>
      <c r="H205" s="12" t="s">
        <v>64</v>
      </c>
      <c r="I205" s="11" t="s">
        <v>58</v>
      </c>
    </row>
    <row r="206" spans="2:9" ht="13.5" thickBot="1">
      <c r="B206" s="1"/>
      <c r="C206" s="2" t="s">
        <v>23</v>
      </c>
      <c r="D206" s="44">
        <v>32</v>
      </c>
      <c r="E206" s="44">
        <v>18</v>
      </c>
      <c r="F206" s="27">
        <f t="shared" si="10"/>
        <v>576</v>
      </c>
      <c r="G206" s="40" t="s">
        <v>26</v>
      </c>
      <c r="H206" s="12" t="s">
        <v>64</v>
      </c>
      <c r="I206" s="11" t="s">
        <v>58</v>
      </c>
    </row>
    <row r="207" spans="2:9" ht="13.5" thickBot="1">
      <c r="B207" s="1"/>
      <c r="C207" s="2" t="s">
        <v>23</v>
      </c>
      <c r="D207" s="43">
        <v>37</v>
      </c>
      <c r="E207" s="43">
        <v>9</v>
      </c>
      <c r="F207" s="27">
        <f t="shared" si="10"/>
        <v>333</v>
      </c>
      <c r="G207" s="37" t="s">
        <v>24</v>
      </c>
      <c r="H207" s="12" t="s">
        <v>64</v>
      </c>
      <c r="I207" s="11" t="s">
        <v>58</v>
      </c>
    </row>
    <row r="208" spans="2:9" ht="13.5" thickBot="1">
      <c r="B208" s="1"/>
      <c r="C208" s="2" t="s">
        <v>23</v>
      </c>
      <c r="D208" s="44">
        <v>37</v>
      </c>
      <c r="E208" s="44">
        <v>7</v>
      </c>
      <c r="F208" s="27">
        <f t="shared" si="10"/>
        <v>259</v>
      </c>
      <c r="G208" s="14" t="s">
        <v>28</v>
      </c>
      <c r="H208" s="11" t="s">
        <v>64</v>
      </c>
      <c r="I208" s="11" t="s">
        <v>58</v>
      </c>
    </row>
    <row r="209" spans="2:9" ht="13.5" thickBot="1">
      <c r="B209" s="1"/>
      <c r="C209" s="2" t="s">
        <v>23</v>
      </c>
      <c r="D209" s="44">
        <v>37</v>
      </c>
      <c r="E209" s="44">
        <v>12</v>
      </c>
      <c r="F209" s="27">
        <f t="shared" si="10"/>
        <v>444</v>
      </c>
      <c r="G209" s="47" t="s">
        <v>51</v>
      </c>
      <c r="H209" s="11" t="s">
        <v>64</v>
      </c>
      <c r="I209" s="11" t="s">
        <v>58</v>
      </c>
    </row>
    <row r="210" spans="2:9" ht="13.5" thickBot="1">
      <c r="B210" s="1"/>
      <c r="C210" s="2" t="s">
        <v>23</v>
      </c>
      <c r="D210" s="44">
        <v>35</v>
      </c>
      <c r="E210" s="44">
        <v>5</v>
      </c>
      <c r="F210" s="27">
        <f t="shared" si="10"/>
        <v>175</v>
      </c>
      <c r="G210" s="2" t="s">
        <v>56</v>
      </c>
      <c r="H210" s="12" t="s">
        <v>64</v>
      </c>
      <c r="I210" s="11" t="s">
        <v>58</v>
      </c>
    </row>
    <row r="211" spans="2:9" ht="13.5" thickBot="1">
      <c r="B211" s="1"/>
      <c r="C211" s="2" t="s">
        <v>23</v>
      </c>
      <c r="D211" s="44">
        <v>34</v>
      </c>
      <c r="E211" s="44">
        <v>4</v>
      </c>
      <c r="F211" s="27">
        <f t="shared" si="10"/>
        <v>136</v>
      </c>
      <c r="G211" s="2" t="s">
        <v>57</v>
      </c>
      <c r="H211" s="11" t="s">
        <v>64</v>
      </c>
      <c r="I211" s="11" t="s">
        <v>58</v>
      </c>
    </row>
    <row r="212" spans="2:9" ht="13.5" thickBot="1">
      <c r="B212" s="1"/>
      <c r="C212" s="2" t="s">
        <v>23</v>
      </c>
      <c r="D212" s="44">
        <v>37</v>
      </c>
      <c r="E212" s="44">
        <v>3.5</v>
      </c>
      <c r="F212" s="27">
        <f t="shared" si="10"/>
        <v>129.5</v>
      </c>
      <c r="G212" s="47" t="s">
        <v>51</v>
      </c>
      <c r="H212" s="11" t="s">
        <v>64</v>
      </c>
      <c r="I212" s="11" t="s">
        <v>60</v>
      </c>
    </row>
    <row r="213" spans="2:9" ht="13.5" thickBot="1">
      <c r="B213" s="1"/>
      <c r="C213" s="2" t="s">
        <v>23</v>
      </c>
      <c r="D213" s="44">
        <v>36</v>
      </c>
      <c r="E213" s="44">
        <v>12</v>
      </c>
      <c r="F213" s="27">
        <f t="shared" si="10"/>
        <v>432</v>
      </c>
      <c r="G213" s="2" t="s">
        <v>22</v>
      </c>
      <c r="H213" s="11" t="s">
        <v>64</v>
      </c>
      <c r="I213" s="11" t="s">
        <v>60</v>
      </c>
    </row>
    <row r="214" spans="2:9" ht="13.5" thickBot="1">
      <c r="B214" s="1"/>
      <c r="C214" s="2" t="s">
        <v>23</v>
      </c>
      <c r="D214" s="44">
        <v>37</v>
      </c>
      <c r="E214" s="44">
        <v>2</v>
      </c>
      <c r="F214" s="27">
        <f t="shared" si="10"/>
        <v>74</v>
      </c>
      <c r="G214" s="14" t="s">
        <v>29</v>
      </c>
      <c r="H214" s="11" t="s">
        <v>64</v>
      </c>
      <c r="I214" s="11" t="s">
        <v>60</v>
      </c>
    </row>
    <row r="215" spans="2:9" ht="13.5" thickBot="1">
      <c r="B215" s="1"/>
      <c r="C215" s="2" t="s">
        <v>23</v>
      </c>
      <c r="D215" s="44">
        <v>32</v>
      </c>
      <c r="E215" s="44">
        <v>14</v>
      </c>
      <c r="F215" s="27">
        <f t="shared" si="10"/>
        <v>448</v>
      </c>
      <c r="G215" s="44" t="s">
        <v>59</v>
      </c>
      <c r="H215" s="11" t="s">
        <v>64</v>
      </c>
      <c r="I215" s="11" t="s">
        <v>60</v>
      </c>
    </row>
    <row r="216" spans="2:9" ht="13.5" thickBot="1">
      <c r="B216" s="1"/>
      <c r="C216" s="2" t="s">
        <v>23</v>
      </c>
      <c r="D216" s="44">
        <v>33</v>
      </c>
      <c r="E216" s="44">
        <v>14</v>
      </c>
      <c r="F216" s="27">
        <f t="shared" si="10"/>
        <v>462</v>
      </c>
      <c r="G216" s="14" t="s">
        <v>28</v>
      </c>
      <c r="H216" s="11" t="s">
        <v>64</v>
      </c>
      <c r="I216" s="11" t="s">
        <v>60</v>
      </c>
    </row>
    <row r="217" spans="2:9" ht="13.5" thickBot="1">
      <c r="B217" s="1"/>
      <c r="C217" s="2" t="s">
        <v>23</v>
      </c>
      <c r="D217" s="44">
        <v>30</v>
      </c>
      <c r="E217" s="44">
        <v>2</v>
      </c>
      <c r="F217" s="27">
        <f t="shared" si="10"/>
        <v>60</v>
      </c>
      <c r="G217" s="28" t="s">
        <v>45</v>
      </c>
      <c r="H217" s="11" t="s">
        <v>64</v>
      </c>
      <c r="I217" s="11" t="s">
        <v>60</v>
      </c>
    </row>
    <row r="218" spans="2:9" ht="13.5" thickBot="1">
      <c r="B218" s="1"/>
      <c r="C218" s="2" t="s">
        <v>23</v>
      </c>
      <c r="D218" s="44">
        <v>33</v>
      </c>
      <c r="E218" s="44">
        <v>2.5</v>
      </c>
      <c r="F218" s="27">
        <f t="shared" si="10"/>
        <v>82.5</v>
      </c>
      <c r="G218" s="2" t="s">
        <v>57</v>
      </c>
      <c r="H218" s="11" t="s">
        <v>64</v>
      </c>
      <c r="I218" s="11" t="s">
        <v>60</v>
      </c>
    </row>
    <row r="219" spans="2:9" ht="13.5" thickBot="1">
      <c r="B219" s="1">
        <v>13</v>
      </c>
      <c r="C219" s="2" t="s">
        <v>17</v>
      </c>
      <c r="D219" s="44">
        <v>51</v>
      </c>
      <c r="E219" s="44">
        <v>5</v>
      </c>
      <c r="F219" s="27">
        <f>D219*E219</f>
        <v>255</v>
      </c>
      <c r="G219" s="47" t="s">
        <v>51</v>
      </c>
      <c r="H219" s="12" t="s">
        <v>64</v>
      </c>
      <c r="I219" s="1" t="s">
        <v>55</v>
      </c>
    </row>
    <row r="220" spans="2:9" ht="13.5" thickBot="1">
      <c r="B220" s="1"/>
      <c r="C220" s="2" t="s">
        <v>17</v>
      </c>
      <c r="D220" s="44">
        <v>48</v>
      </c>
      <c r="E220" s="44">
        <v>3</v>
      </c>
      <c r="F220" s="27">
        <f>D220*E220</f>
        <v>144</v>
      </c>
      <c r="G220" s="2" t="s">
        <v>22</v>
      </c>
      <c r="H220" s="1" t="s">
        <v>64</v>
      </c>
      <c r="I220" s="1" t="s">
        <v>55</v>
      </c>
    </row>
    <row r="221" spans="2:9" ht="13.5" thickBot="1">
      <c r="B221" s="1"/>
      <c r="C221" s="2" t="s">
        <v>17</v>
      </c>
      <c r="D221" s="44">
        <v>43</v>
      </c>
      <c r="E221" s="44">
        <v>6</v>
      </c>
      <c r="F221" s="17">
        <f aca="true" t="shared" si="11" ref="F221:F237">D221*E221</f>
        <v>258</v>
      </c>
      <c r="G221" s="2" t="s">
        <v>57</v>
      </c>
      <c r="H221" s="11" t="s">
        <v>64</v>
      </c>
      <c r="I221" s="1" t="s">
        <v>55</v>
      </c>
    </row>
    <row r="222" spans="2:9" ht="13.5" thickBot="1">
      <c r="B222" s="1"/>
      <c r="C222" s="2" t="s">
        <v>17</v>
      </c>
      <c r="D222" s="44">
        <v>48</v>
      </c>
      <c r="E222" s="44">
        <v>2</v>
      </c>
      <c r="F222" s="20">
        <f t="shared" si="11"/>
        <v>96</v>
      </c>
      <c r="G222" s="5" t="s">
        <v>29</v>
      </c>
      <c r="H222" s="12" t="s">
        <v>64</v>
      </c>
      <c r="I222" s="1" t="s">
        <v>55</v>
      </c>
    </row>
    <row r="223" spans="2:9" ht="13.5" thickBot="1">
      <c r="B223" s="1"/>
      <c r="C223" s="2" t="s">
        <v>17</v>
      </c>
      <c r="D223" s="44">
        <v>49</v>
      </c>
      <c r="E223" s="44">
        <v>4</v>
      </c>
      <c r="F223" s="17">
        <f t="shared" si="11"/>
        <v>196</v>
      </c>
      <c r="G223" s="2" t="s">
        <v>26</v>
      </c>
      <c r="H223" s="12" t="s">
        <v>64</v>
      </c>
      <c r="I223" s="1" t="s">
        <v>55</v>
      </c>
    </row>
    <row r="224" spans="2:9" ht="13.5" thickBot="1">
      <c r="B224" s="1"/>
      <c r="C224" s="2" t="s">
        <v>17</v>
      </c>
      <c r="D224" s="43">
        <v>49</v>
      </c>
      <c r="E224" s="43">
        <v>2.7</v>
      </c>
      <c r="F224" s="34">
        <f>D224*E224</f>
        <v>132.3</v>
      </c>
      <c r="G224" s="2" t="s">
        <v>24</v>
      </c>
      <c r="H224" s="12" t="s">
        <v>64</v>
      </c>
      <c r="I224" s="1" t="s">
        <v>55</v>
      </c>
    </row>
    <row r="225" spans="2:9" ht="13.5" thickBot="1">
      <c r="B225" s="1"/>
      <c r="C225" s="2" t="s">
        <v>17</v>
      </c>
      <c r="D225" s="44">
        <v>45</v>
      </c>
      <c r="E225" s="44">
        <v>7</v>
      </c>
      <c r="F225" s="20">
        <f t="shared" si="11"/>
        <v>315</v>
      </c>
      <c r="G225" s="40" t="s">
        <v>26</v>
      </c>
      <c r="H225" s="12" t="s">
        <v>64</v>
      </c>
      <c r="I225" s="11" t="s">
        <v>58</v>
      </c>
    </row>
    <row r="226" spans="2:9" ht="13.5" thickBot="1">
      <c r="B226" s="1"/>
      <c r="C226" s="2" t="s">
        <v>17</v>
      </c>
      <c r="D226" s="43">
        <v>44</v>
      </c>
      <c r="E226" s="43">
        <v>4</v>
      </c>
      <c r="F226" s="20">
        <f t="shared" si="11"/>
        <v>176</v>
      </c>
      <c r="G226" s="37" t="s">
        <v>24</v>
      </c>
      <c r="H226" s="12" t="s">
        <v>64</v>
      </c>
      <c r="I226" s="11" t="s">
        <v>58</v>
      </c>
    </row>
    <row r="227" spans="2:9" ht="13.5" thickBot="1">
      <c r="B227" s="1"/>
      <c r="C227" s="2" t="s">
        <v>17</v>
      </c>
      <c r="D227" s="44">
        <v>44</v>
      </c>
      <c r="E227" s="44">
        <v>6</v>
      </c>
      <c r="F227" s="34">
        <f t="shared" si="11"/>
        <v>264</v>
      </c>
      <c r="G227" s="14" t="s">
        <v>28</v>
      </c>
      <c r="H227" s="12" t="s">
        <v>64</v>
      </c>
      <c r="I227" s="11" t="s">
        <v>58</v>
      </c>
    </row>
    <row r="228" spans="2:9" ht="13.5" thickBot="1">
      <c r="B228" s="1"/>
      <c r="C228" s="2" t="s">
        <v>17</v>
      </c>
      <c r="D228" s="44">
        <v>42</v>
      </c>
      <c r="E228" s="44">
        <v>10</v>
      </c>
      <c r="F228" s="34">
        <f t="shared" si="11"/>
        <v>420</v>
      </c>
      <c r="G228" s="47" t="s">
        <v>51</v>
      </c>
      <c r="H228" s="11" t="s">
        <v>64</v>
      </c>
      <c r="I228" s="11" t="s">
        <v>60</v>
      </c>
    </row>
    <row r="229" spans="2:9" ht="13.5" thickBot="1">
      <c r="B229" s="1"/>
      <c r="C229" s="2" t="s">
        <v>17</v>
      </c>
      <c r="D229" s="44">
        <v>37</v>
      </c>
      <c r="E229" s="44">
        <v>5</v>
      </c>
      <c r="F229" s="27">
        <f t="shared" si="11"/>
        <v>185</v>
      </c>
      <c r="G229" s="2" t="s">
        <v>22</v>
      </c>
      <c r="H229" s="11" t="s">
        <v>64</v>
      </c>
      <c r="I229" s="11" t="s">
        <v>60</v>
      </c>
    </row>
    <row r="230" spans="2:9" ht="13.5" thickBot="1">
      <c r="B230" s="1"/>
      <c r="C230" s="2" t="s">
        <v>17</v>
      </c>
      <c r="D230" s="44">
        <v>49</v>
      </c>
      <c r="E230" s="44">
        <v>5</v>
      </c>
      <c r="F230" s="27">
        <f t="shared" si="11"/>
        <v>245</v>
      </c>
      <c r="G230" s="6" t="s">
        <v>28</v>
      </c>
      <c r="H230" s="12" t="s">
        <v>64</v>
      </c>
      <c r="I230" s="1" t="s">
        <v>55</v>
      </c>
    </row>
    <row r="231" spans="2:9" ht="13.5" thickBot="1">
      <c r="B231" s="1"/>
      <c r="C231" s="2" t="s">
        <v>17</v>
      </c>
      <c r="D231" s="44">
        <v>36</v>
      </c>
      <c r="E231" s="44">
        <v>1</v>
      </c>
      <c r="F231" s="27">
        <f t="shared" si="11"/>
        <v>36</v>
      </c>
      <c r="G231" s="14" t="s">
        <v>29</v>
      </c>
      <c r="H231" s="11" t="s">
        <v>64</v>
      </c>
      <c r="I231" s="11" t="s">
        <v>60</v>
      </c>
    </row>
    <row r="232" spans="2:9" ht="13.5" thickBot="1">
      <c r="B232" s="1"/>
      <c r="C232" s="2" t="s">
        <v>17</v>
      </c>
      <c r="D232" s="44">
        <v>37</v>
      </c>
      <c r="E232" s="44">
        <v>7</v>
      </c>
      <c r="F232" s="27">
        <f t="shared" si="11"/>
        <v>259</v>
      </c>
      <c r="G232" s="44" t="s">
        <v>59</v>
      </c>
      <c r="H232" s="11" t="s">
        <v>64</v>
      </c>
      <c r="I232" s="11" t="s">
        <v>60</v>
      </c>
    </row>
    <row r="233" spans="2:9" ht="13.5" thickBot="1">
      <c r="B233" s="1"/>
      <c r="C233" s="2" t="s">
        <v>17</v>
      </c>
      <c r="D233" s="44">
        <v>52</v>
      </c>
      <c r="E233" s="44">
        <v>7</v>
      </c>
      <c r="F233" s="27">
        <f t="shared" si="11"/>
        <v>364</v>
      </c>
      <c r="G233" s="14" t="s">
        <v>28</v>
      </c>
      <c r="H233" s="11" t="s">
        <v>64</v>
      </c>
      <c r="I233" s="11" t="s">
        <v>60</v>
      </c>
    </row>
    <row r="234" spans="2:9" ht="13.5" thickBot="1">
      <c r="B234" s="1"/>
      <c r="C234" s="2" t="s">
        <v>17</v>
      </c>
      <c r="D234" s="44">
        <v>50</v>
      </c>
      <c r="E234" s="44">
        <v>4</v>
      </c>
      <c r="F234" s="27">
        <f t="shared" si="11"/>
        <v>200</v>
      </c>
      <c r="G234" s="28" t="s">
        <v>45</v>
      </c>
      <c r="H234" s="11" t="s">
        <v>64</v>
      </c>
      <c r="I234" s="11" t="s">
        <v>60</v>
      </c>
    </row>
    <row r="235" spans="2:9" ht="13.5" thickBot="1">
      <c r="B235" s="1"/>
      <c r="C235" s="2" t="s">
        <v>17</v>
      </c>
      <c r="D235" s="44">
        <v>35</v>
      </c>
      <c r="E235" s="44">
        <v>2</v>
      </c>
      <c r="F235" s="27">
        <f t="shared" si="11"/>
        <v>70</v>
      </c>
      <c r="G235" s="2" t="s">
        <v>57</v>
      </c>
      <c r="H235" s="11" t="s">
        <v>64</v>
      </c>
      <c r="I235" s="11" t="s">
        <v>60</v>
      </c>
    </row>
    <row r="236" spans="2:9" ht="13.5" thickBot="1">
      <c r="B236" s="1">
        <v>14</v>
      </c>
      <c r="C236" s="2" t="s">
        <v>18</v>
      </c>
      <c r="D236" s="44">
        <v>8.3</v>
      </c>
      <c r="E236" s="44">
        <v>193.2</v>
      </c>
      <c r="F236" s="27">
        <f t="shared" si="11"/>
        <v>1603.56</v>
      </c>
      <c r="G236" s="2" t="s">
        <v>26</v>
      </c>
      <c r="H236" s="11" t="s">
        <v>64</v>
      </c>
      <c r="I236" s="1" t="s">
        <v>55</v>
      </c>
    </row>
    <row r="237" spans="2:9" ht="13.5" thickBot="1">
      <c r="B237" s="1"/>
      <c r="C237" s="2" t="s">
        <v>18</v>
      </c>
      <c r="D237" s="44">
        <v>8</v>
      </c>
      <c r="E237" s="44">
        <v>60</v>
      </c>
      <c r="F237" s="17">
        <f t="shared" si="11"/>
        <v>480</v>
      </c>
      <c r="G237" s="6" t="s">
        <v>28</v>
      </c>
      <c r="H237" s="11" t="s">
        <v>64</v>
      </c>
      <c r="I237" s="1" t="s">
        <v>55</v>
      </c>
    </row>
    <row r="238" spans="2:9" ht="13.5" thickBot="1">
      <c r="B238" s="1"/>
      <c r="C238" s="2" t="s">
        <v>18</v>
      </c>
      <c r="D238" s="44">
        <v>8</v>
      </c>
      <c r="E238" s="44">
        <v>33</v>
      </c>
      <c r="F238" s="17">
        <f aca="true" t="shared" si="12" ref="F238:F252">D238*E238</f>
        <v>264</v>
      </c>
      <c r="G238" s="2" t="s">
        <v>57</v>
      </c>
      <c r="H238" s="11" t="s">
        <v>64</v>
      </c>
      <c r="I238" s="1" t="s">
        <v>55</v>
      </c>
    </row>
    <row r="239" spans="2:9" ht="13.5" thickBot="1">
      <c r="B239" s="1"/>
      <c r="C239" s="2" t="s">
        <v>18</v>
      </c>
      <c r="D239" s="44">
        <v>9</v>
      </c>
      <c r="E239" s="44">
        <v>17</v>
      </c>
      <c r="F239" s="20">
        <f t="shared" si="12"/>
        <v>153</v>
      </c>
      <c r="G239" s="5" t="s">
        <v>29</v>
      </c>
      <c r="H239" s="12" t="s">
        <v>64</v>
      </c>
      <c r="I239" s="1" t="s">
        <v>55</v>
      </c>
    </row>
    <row r="240" spans="2:9" ht="13.5" thickBot="1">
      <c r="B240" s="1"/>
      <c r="C240" s="2" t="s">
        <v>18</v>
      </c>
      <c r="D240" s="44">
        <v>8</v>
      </c>
      <c r="E240" s="44">
        <v>20</v>
      </c>
      <c r="F240" s="20">
        <f t="shared" si="12"/>
        <v>160</v>
      </c>
      <c r="G240" s="31" t="s">
        <v>29</v>
      </c>
      <c r="H240" s="1" t="s">
        <v>64</v>
      </c>
      <c r="I240" s="11" t="s">
        <v>58</v>
      </c>
    </row>
    <row r="241" spans="2:9" ht="13.5" thickBot="1">
      <c r="B241" s="1"/>
      <c r="C241" s="2" t="s">
        <v>18</v>
      </c>
      <c r="D241" s="44">
        <v>8</v>
      </c>
      <c r="E241" s="44">
        <v>90</v>
      </c>
      <c r="F241" s="20">
        <f t="shared" si="12"/>
        <v>720</v>
      </c>
      <c r="G241" s="14" t="s">
        <v>28</v>
      </c>
      <c r="H241" s="11" t="s">
        <v>64</v>
      </c>
      <c r="I241" s="11" t="s">
        <v>58</v>
      </c>
    </row>
    <row r="242" spans="2:9" ht="13.5" thickBot="1">
      <c r="B242" s="1"/>
      <c r="C242" s="2" t="s">
        <v>18</v>
      </c>
      <c r="D242" s="44">
        <v>10</v>
      </c>
      <c r="E242" s="44">
        <v>25</v>
      </c>
      <c r="F242" s="20">
        <f t="shared" si="12"/>
        <v>250</v>
      </c>
      <c r="G242" s="14" t="s">
        <v>29</v>
      </c>
      <c r="H242" s="12" t="s">
        <v>64</v>
      </c>
      <c r="I242" s="11" t="s">
        <v>60</v>
      </c>
    </row>
    <row r="243" spans="2:9" ht="13.5" thickBot="1">
      <c r="B243" s="1"/>
      <c r="C243" s="2" t="s">
        <v>18</v>
      </c>
      <c r="D243" s="44">
        <v>9</v>
      </c>
      <c r="E243" s="44">
        <v>71</v>
      </c>
      <c r="F243" s="20">
        <f t="shared" si="12"/>
        <v>639</v>
      </c>
      <c r="G243" s="44" t="s">
        <v>59</v>
      </c>
      <c r="H243" s="12" t="s">
        <v>64</v>
      </c>
      <c r="I243" s="11" t="s">
        <v>60</v>
      </c>
    </row>
    <row r="244" spans="2:9" ht="13.5" thickBot="1">
      <c r="B244" s="1"/>
      <c r="C244" s="2" t="s">
        <v>18</v>
      </c>
      <c r="D244" s="44">
        <v>9</v>
      </c>
      <c r="E244" s="44">
        <v>32</v>
      </c>
      <c r="F244" s="20">
        <f t="shared" si="12"/>
        <v>288</v>
      </c>
      <c r="G244" s="14" t="s">
        <v>28</v>
      </c>
      <c r="H244" s="12" t="s">
        <v>64</v>
      </c>
      <c r="I244" s="11" t="s">
        <v>60</v>
      </c>
    </row>
    <row r="245" spans="2:9" ht="13.5" thickBot="1">
      <c r="B245" s="1"/>
      <c r="C245" s="2" t="s">
        <v>18</v>
      </c>
      <c r="D245" s="44">
        <v>8</v>
      </c>
      <c r="E245" s="44">
        <v>29</v>
      </c>
      <c r="F245" s="20">
        <f t="shared" si="12"/>
        <v>232</v>
      </c>
      <c r="G245" s="2" t="s">
        <v>57</v>
      </c>
      <c r="H245" s="12" t="s">
        <v>64</v>
      </c>
      <c r="I245" s="11" t="s">
        <v>60</v>
      </c>
    </row>
    <row r="246" spans="2:9" ht="13.5" thickBot="1">
      <c r="B246" s="1">
        <v>15</v>
      </c>
      <c r="C246" s="2" t="s">
        <v>19</v>
      </c>
      <c r="D246" s="44">
        <v>7</v>
      </c>
      <c r="E246" s="44">
        <v>15</v>
      </c>
      <c r="F246" s="26">
        <f>D246*E246</f>
        <v>105</v>
      </c>
      <c r="G246" s="5" t="s">
        <v>29</v>
      </c>
      <c r="H246" s="12" t="s">
        <v>64</v>
      </c>
      <c r="I246" s="1" t="s">
        <v>55</v>
      </c>
    </row>
    <row r="247" spans="2:9" ht="13.5" thickBot="1">
      <c r="B247" s="1"/>
      <c r="C247" s="2" t="s">
        <v>19</v>
      </c>
      <c r="D247" s="43">
        <v>6.5</v>
      </c>
      <c r="E247" s="43">
        <v>32</v>
      </c>
      <c r="F247" s="26">
        <f>D247*E247</f>
        <v>208</v>
      </c>
      <c r="G247" s="2" t="s">
        <v>24</v>
      </c>
      <c r="H247" s="12" t="s">
        <v>64</v>
      </c>
      <c r="I247" s="1" t="s">
        <v>55</v>
      </c>
    </row>
    <row r="248" spans="2:9" ht="13.5" thickBot="1">
      <c r="B248" s="1"/>
      <c r="C248" s="2" t="s">
        <v>19</v>
      </c>
      <c r="D248" s="44">
        <v>6</v>
      </c>
      <c r="E248" s="44">
        <v>33</v>
      </c>
      <c r="F248" s="26">
        <f>D248*E248</f>
        <v>198</v>
      </c>
      <c r="G248" s="6" t="s">
        <v>28</v>
      </c>
      <c r="H248" s="11" t="s">
        <v>64</v>
      </c>
      <c r="I248" s="1" t="s">
        <v>55</v>
      </c>
    </row>
    <row r="249" spans="2:9" ht="13.5" thickBot="1">
      <c r="B249" s="1"/>
      <c r="C249" s="2" t="s">
        <v>19</v>
      </c>
      <c r="D249" s="44">
        <v>5</v>
      </c>
      <c r="E249" s="44">
        <v>18</v>
      </c>
      <c r="F249" s="17">
        <f t="shared" si="12"/>
        <v>90</v>
      </c>
      <c r="G249" s="47" t="s">
        <v>51</v>
      </c>
      <c r="H249" s="11" t="s">
        <v>64</v>
      </c>
      <c r="I249" s="11" t="s">
        <v>58</v>
      </c>
    </row>
    <row r="250" spans="2:9" ht="13.5" thickBot="1">
      <c r="B250" s="1"/>
      <c r="C250" s="2" t="s">
        <v>19</v>
      </c>
      <c r="D250" s="43">
        <v>4</v>
      </c>
      <c r="E250" s="43">
        <v>5</v>
      </c>
      <c r="F250" s="17">
        <f t="shared" si="12"/>
        <v>20</v>
      </c>
      <c r="G250" s="2" t="s">
        <v>25</v>
      </c>
      <c r="H250" s="12" t="s">
        <v>64</v>
      </c>
      <c r="I250" s="11" t="s">
        <v>58</v>
      </c>
    </row>
    <row r="251" spans="2:9" ht="13.5" thickBot="1">
      <c r="B251" s="1"/>
      <c r="C251" s="2" t="s">
        <v>19</v>
      </c>
      <c r="D251" s="44">
        <v>8</v>
      </c>
      <c r="E251" s="44">
        <v>15</v>
      </c>
      <c r="F251" s="20">
        <f>D251*E251</f>
        <v>120</v>
      </c>
      <c r="G251" s="31" t="s">
        <v>29</v>
      </c>
      <c r="H251" s="11" t="s">
        <v>64</v>
      </c>
      <c r="I251" s="11" t="s">
        <v>58</v>
      </c>
    </row>
    <row r="252" spans="2:9" ht="13.5" thickBot="1">
      <c r="B252" s="1"/>
      <c r="C252" s="2" t="s">
        <v>19</v>
      </c>
      <c r="D252" s="44">
        <v>4</v>
      </c>
      <c r="E252" s="44">
        <v>32</v>
      </c>
      <c r="F252" s="20">
        <f t="shared" si="12"/>
        <v>128</v>
      </c>
      <c r="G252" s="40" t="s">
        <v>26</v>
      </c>
      <c r="H252" s="11" t="s">
        <v>64</v>
      </c>
      <c r="I252" s="11" t="s">
        <v>58</v>
      </c>
    </row>
    <row r="253" spans="2:9" ht="13.5" thickBot="1">
      <c r="B253" s="1"/>
      <c r="C253" s="2" t="s">
        <v>19</v>
      </c>
      <c r="D253" s="43">
        <v>8</v>
      </c>
      <c r="E253" s="43">
        <v>90</v>
      </c>
      <c r="F253" s="20">
        <f aca="true" t="shared" si="13" ref="F253:F275">D253*E253</f>
        <v>720</v>
      </c>
      <c r="G253" s="37" t="s">
        <v>24</v>
      </c>
      <c r="H253" s="11" t="s">
        <v>64</v>
      </c>
      <c r="I253" s="11" t="s">
        <v>58</v>
      </c>
    </row>
    <row r="254" spans="2:9" ht="13.5" thickBot="1">
      <c r="B254" s="1"/>
      <c r="C254" s="2" t="s">
        <v>19</v>
      </c>
      <c r="D254" s="44">
        <v>4</v>
      </c>
      <c r="E254" s="44">
        <v>74</v>
      </c>
      <c r="F254" s="20">
        <f t="shared" si="13"/>
        <v>296</v>
      </c>
      <c r="G254" s="14" t="s">
        <v>28</v>
      </c>
      <c r="H254" s="11" t="s">
        <v>64</v>
      </c>
      <c r="I254" s="11" t="s">
        <v>58</v>
      </c>
    </row>
    <row r="255" spans="2:9" ht="13.5" thickBot="1">
      <c r="B255" s="1"/>
      <c r="C255" s="2" t="s">
        <v>19</v>
      </c>
      <c r="D255" s="44">
        <v>5</v>
      </c>
      <c r="E255" s="44">
        <v>19</v>
      </c>
      <c r="F255" s="20">
        <f t="shared" si="13"/>
        <v>95</v>
      </c>
      <c r="G255" s="47" t="s">
        <v>51</v>
      </c>
      <c r="H255" s="11" t="s">
        <v>64</v>
      </c>
      <c r="I255" s="11" t="s">
        <v>58</v>
      </c>
    </row>
    <row r="256" spans="2:9" ht="13.5" thickBot="1">
      <c r="B256" s="1"/>
      <c r="C256" s="2" t="s">
        <v>19</v>
      </c>
      <c r="D256" s="44">
        <v>5</v>
      </c>
      <c r="E256" s="44">
        <v>16.3</v>
      </c>
      <c r="F256" s="20">
        <f t="shared" si="13"/>
        <v>81.5</v>
      </c>
      <c r="G256" s="47" t="s">
        <v>51</v>
      </c>
      <c r="H256" s="11" t="s">
        <v>64</v>
      </c>
      <c r="I256" s="11" t="s">
        <v>60</v>
      </c>
    </row>
    <row r="257" spans="2:9" ht="13.5" thickBot="1">
      <c r="B257" s="1"/>
      <c r="C257" s="2" t="s">
        <v>19</v>
      </c>
      <c r="D257" s="44">
        <v>5</v>
      </c>
      <c r="E257" s="44">
        <v>20</v>
      </c>
      <c r="F257" s="20">
        <f t="shared" si="13"/>
        <v>100</v>
      </c>
      <c r="G257" s="14" t="s">
        <v>29</v>
      </c>
      <c r="H257" s="11" t="s">
        <v>64</v>
      </c>
      <c r="I257" s="11" t="s">
        <v>60</v>
      </c>
    </row>
    <row r="258" spans="2:9" ht="13.5" thickBot="1">
      <c r="B258" s="1"/>
      <c r="C258" s="2" t="s">
        <v>19</v>
      </c>
      <c r="D258" s="44">
        <v>4</v>
      </c>
      <c r="E258" s="44">
        <v>32</v>
      </c>
      <c r="F258" s="20">
        <f t="shared" si="13"/>
        <v>128</v>
      </c>
      <c r="G258" s="44" t="s">
        <v>59</v>
      </c>
      <c r="H258" s="11" t="s">
        <v>64</v>
      </c>
      <c r="I258" s="11" t="s">
        <v>60</v>
      </c>
    </row>
    <row r="259" spans="2:9" ht="13.5" thickBot="1">
      <c r="B259" s="1"/>
      <c r="C259" s="2" t="s">
        <v>19</v>
      </c>
      <c r="D259" s="44">
        <v>6</v>
      </c>
      <c r="E259" s="44">
        <v>45</v>
      </c>
      <c r="F259" s="20">
        <f t="shared" si="13"/>
        <v>270</v>
      </c>
      <c r="G259" s="14" t="s">
        <v>28</v>
      </c>
      <c r="H259" s="12" t="s">
        <v>64</v>
      </c>
      <c r="I259" s="11" t="s">
        <v>60</v>
      </c>
    </row>
    <row r="260" spans="2:9" ht="13.5" thickBot="1">
      <c r="B260" s="1">
        <v>16</v>
      </c>
      <c r="C260" s="2" t="s">
        <v>20</v>
      </c>
      <c r="D260" s="44">
        <v>6.5</v>
      </c>
      <c r="E260" s="44">
        <v>11</v>
      </c>
      <c r="F260" s="17">
        <f t="shared" si="13"/>
        <v>71.5</v>
      </c>
      <c r="G260" s="2" t="s">
        <v>26</v>
      </c>
      <c r="H260" s="1" t="s">
        <v>64</v>
      </c>
      <c r="I260" s="1" t="s">
        <v>55</v>
      </c>
    </row>
    <row r="261" spans="2:9" ht="13.5" thickBot="1">
      <c r="B261" s="1"/>
      <c r="C261" s="2" t="s">
        <v>20</v>
      </c>
      <c r="D261" s="44">
        <v>10</v>
      </c>
      <c r="E261" s="44">
        <v>12</v>
      </c>
      <c r="F261" s="17">
        <f t="shared" si="13"/>
        <v>120</v>
      </c>
      <c r="G261" s="6" t="s">
        <v>28</v>
      </c>
      <c r="H261" s="11" t="s">
        <v>64</v>
      </c>
      <c r="I261" s="1" t="s">
        <v>55</v>
      </c>
    </row>
    <row r="262" spans="2:9" ht="13.5" thickBot="1">
      <c r="B262" s="1"/>
      <c r="C262" s="2" t="s">
        <v>20</v>
      </c>
      <c r="D262" s="44">
        <v>10</v>
      </c>
      <c r="E262" s="44">
        <v>7</v>
      </c>
      <c r="F262" s="17">
        <f t="shared" si="13"/>
        <v>70</v>
      </c>
      <c r="G262" s="31" t="s">
        <v>29</v>
      </c>
      <c r="H262" s="12" t="s">
        <v>64</v>
      </c>
      <c r="I262" s="11" t="s">
        <v>58</v>
      </c>
    </row>
    <row r="263" spans="2:9" ht="13.5" thickBot="1">
      <c r="B263" s="1"/>
      <c r="C263" s="2" t="s">
        <v>20</v>
      </c>
      <c r="D263" s="44">
        <v>8</v>
      </c>
      <c r="E263" s="44">
        <v>20</v>
      </c>
      <c r="F263" s="20">
        <f t="shared" si="13"/>
        <v>160</v>
      </c>
      <c r="G263" s="14" t="s">
        <v>28</v>
      </c>
      <c r="H263" s="12" t="s">
        <v>64</v>
      </c>
      <c r="I263" s="11" t="s">
        <v>58</v>
      </c>
    </row>
    <row r="264" spans="2:9" ht="13.5" thickBot="1">
      <c r="B264" s="1"/>
      <c r="C264" s="2" t="s">
        <v>20</v>
      </c>
      <c r="D264" s="44">
        <v>10</v>
      </c>
      <c r="E264" s="44">
        <v>7.5</v>
      </c>
      <c r="F264" s="20">
        <f t="shared" si="13"/>
        <v>75</v>
      </c>
      <c r="G264" s="14" t="s">
        <v>29</v>
      </c>
      <c r="H264" s="12" t="s">
        <v>64</v>
      </c>
      <c r="I264" s="11" t="s">
        <v>60</v>
      </c>
    </row>
    <row r="265" spans="2:9" ht="13.5" thickBot="1">
      <c r="B265" s="1"/>
      <c r="C265" s="2" t="s">
        <v>20</v>
      </c>
      <c r="D265" s="44">
        <v>10</v>
      </c>
      <c r="E265" s="44">
        <v>8</v>
      </c>
      <c r="F265" s="20">
        <f t="shared" si="13"/>
        <v>80</v>
      </c>
      <c r="G265" s="44" t="s">
        <v>59</v>
      </c>
      <c r="H265" s="12" t="s">
        <v>64</v>
      </c>
      <c r="I265" s="11" t="s">
        <v>60</v>
      </c>
    </row>
    <row r="266" spans="2:9" ht="13.5" thickBot="1">
      <c r="B266" s="1"/>
      <c r="C266" s="2" t="s">
        <v>20</v>
      </c>
      <c r="D266" s="44">
        <v>10</v>
      </c>
      <c r="E266" s="44">
        <v>6</v>
      </c>
      <c r="F266" s="20">
        <f t="shared" si="13"/>
        <v>60</v>
      </c>
      <c r="G266" s="14" t="s">
        <v>28</v>
      </c>
      <c r="H266" s="12" t="s">
        <v>64</v>
      </c>
      <c r="I266" s="11" t="s">
        <v>60</v>
      </c>
    </row>
    <row r="267" spans="2:9" ht="13.5" thickBot="1">
      <c r="B267" s="1">
        <v>17</v>
      </c>
      <c r="C267" s="2" t="s">
        <v>21</v>
      </c>
      <c r="D267" s="44">
        <v>12</v>
      </c>
      <c r="E267" s="44">
        <v>5.4</v>
      </c>
      <c r="F267" s="17">
        <f>D267*E267</f>
        <v>64.80000000000001</v>
      </c>
      <c r="G267" s="2" t="s">
        <v>26</v>
      </c>
      <c r="H267" s="11" t="s">
        <v>64</v>
      </c>
      <c r="I267" s="1" t="s">
        <v>55</v>
      </c>
    </row>
    <row r="268" spans="2:9" ht="13.5" thickBot="1">
      <c r="B268" s="1"/>
      <c r="C268" s="2" t="s">
        <v>21</v>
      </c>
      <c r="D268" s="44">
        <v>10</v>
      </c>
      <c r="E268" s="44">
        <v>4</v>
      </c>
      <c r="F268" s="17">
        <f>D268*E268</f>
        <v>40</v>
      </c>
      <c r="G268" s="5" t="s">
        <v>29</v>
      </c>
      <c r="H268" s="12" t="s">
        <v>64</v>
      </c>
      <c r="I268" s="1" t="s">
        <v>55</v>
      </c>
    </row>
    <row r="269" spans="2:9" ht="13.5" thickBot="1">
      <c r="B269" s="1"/>
      <c r="C269" s="2" t="s">
        <v>21</v>
      </c>
      <c r="D269" s="44">
        <v>16</v>
      </c>
      <c r="E269" s="44">
        <v>9</v>
      </c>
      <c r="F269" s="20">
        <f>D269*E269</f>
        <v>144</v>
      </c>
      <c r="G269" s="6" t="s">
        <v>28</v>
      </c>
      <c r="H269" s="1" t="s">
        <v>64</v>
      </c>
      <c r="I269" s="1" t="s">
        <v>55</v>
      </c>
    </row>
    <row r="270" spans="2:9" ht="13.5" thickBot="1">
      <c r="B270" s="1"/>
      <c r="C270" s="2" t="s">
        <v>21</v>
      </c>
      <c r="D270" s="44">
        <v>10</v>
      </c>
      <c r="E270" s="44">
        <v>4</v>
      </c>
      <c r="F270" s="20">
        <f t="shared" si="13"/>
        <v>40</v>
      </c>
      <c r="G270" s="31" t="s">
        <v>29</v>
      </c>
      <c r="H270" s="11" t="s">
        <v>64</v>
      </c>
      <c r="I270" s="11" t="s">
        <v>58</v>
      </c>
    </row>
    <row r="271" spans="2:9" ht="13.5" thickBot="1">
      <c r="B271" s="1"/>
      <c r="C271" s="2" t="s">
        <v>21</v>
      </c>
      <c r="D271" s="44">
        <v>12</v>
      </c>
      <c r="E271" s="44">
        <v>11</v>
      </c>
      <c r="F271" s="20">
        <f t="shared" si="13"/>
        <v>132</v>
      </c>
      <c r="G271" s="40" t="s">
        <v>26</v>
      </c>
      <c r="H271" s="12" t="s">
        <v>64</v>
      </c>
      <c r="I271" s="11" t="s">
        <v>58</v>
      </c>
    </row>
    <row r="272" spans="2:9" ht="13.5" thickBot="1">
      <c r="B272" s="1"/>
      <c r="C272" s="2" t="s">
        <v>21</v>
      </c>
      <c r="D272" s="44">
        <v>12</v>
      </c>
      <c r="E272" s="44">
        <v>15</v>
      </c>
      <c r="F272" s="20">
        <f t="shared" si="13"/>
        <v>180</v>
      </c>
      <c r="G272" s="14" t="s">
        <v>28</v>
      </c>
      <c r="H272" s="12" t="s">
        <v>64</v>
      </c>
      <c r="I272" s="11" t="s">
        <v>60</v>
      </c>
    </row>
    <row r="273" spans="2:9" ht="13.5" thickBot="1">
      <c r="B273" s="1"/>
      <c r="C273" s="2" t="s">
        <v>21</v>
      </c>
      <c r="D273" s="44">
        <v>10</v>
      </c>
      <c r="E273" s="44">
        <v>5.5</v>
      </c>
      <c r="F273" s="20">
        <f t="shared" si="13"/>
        <v>55</v>
      </c>
      <c r="G273" s="14" t="s">
        <v>29</v>
      </c>
      <c r="H273" s="12" t="s">
        <v>64</v>
      </c>
      <c r="I273" s="11" t="s">
        <v>60</v>
      </c>
    </row>
    <row r="274" spans="2:9" ht="13.5" thickBot="1">
      <c r="B274" s="1"/>
      <c r="C274" s="2" t="s">
        <v>21</v>
      </c>
      <c r="D274" s="44">
        <v>12</v>
      </c>
      <c r="E274" s="44">
        <v>15</v>
      </c>
      <c r="F274" s="20">
        <f t="shared" si="13"/>
        <v>180</v>
      </c>
      <c r="G274" s="44" t="s">
        <v>59</v>
      </c>
      <c r="H274" s="12" t="s">
        <v>64</v>
      </c>
      <c r="I274" s="11" t="s">
        <v>60</v>
      </c>
    </row>
    <row r="275" spans="2:9" ht="13.5" thickBot="1">
      <c r="B275" s="1"/>
      <c r="C275" s="2" t="s">
        <v>21</v>
      </c>
      <c r="D275" s="44">
        <v>15</v>
      </c>
      <c r="E275" s="44">
        <v>15</v>
      </c>
      <c r="F275" s="20">
        <f t="shared" si="13"/>
        <v>225</v>
      </c>
      <c r="G275" s="14" t="s">
        <v>28</v>
      </c>
      <c r="H275" s="12" t="s">
        <v>64</v>
      </c>
      <c r="I275" s="11" t="s">
        <v>60</v>
      </c>
    </row>
    <row r="276" spans="2:9" ht="12.75">
      <c r="B276" s="1"/>
      <c r="C276" s="1"/>
      <c r="D276" s="1"/>
      <c r="E276" s="50"/>
      <c r="F276" s="48">
        <f>SUM(F7:F275)</f>
        <v>175789.30999999997</v>
      </c>
      <c r="G276" s="1"/>
      <c r="H276" s="1"/>
      <c r="I276" s="1"/>
    </row>
    <row r="278" spans="3:8" ht="12.75">
      <c r="C278" s="52" t="s">
        <v>30</v>
      </c>
      <c r="D278" s="52"/>
      <c r="E278" s="52"/>
      <c r="F278" s="52"/>
      <c r="G278" s="52"/>
      <c r="H278" s="52"/>
    </row>
    <row r="282" spans="2:9" ht="12.75">
      <c r="B282" s="52"/>
      <c r="C282" s="52"/>
      <c r="D282" s="52"/>
      <c r="E282" s="52"/>
      <c r="F282" s="52"/>
      <c r="G282" s="52"/>
      <c r="H282" s="52"/>
      <c r="I282" s="52"/>
    </row>
    <row r="283" spans="2:9" ht="12.75">
      <c r="B283" s="52"/>
      <c r="C283" s="52"/>
      <c r="D283" s="52"/>
      <c r="E283" s="52"/>
      <c r="F283" s="52"/>
      <c r="G283" s="52"/>
      <c r="H283" s="52"/>
      <c r="I283" s="52"/>
    </row>
    <row r="284" spans="4:6" ht="12.75">
      <c r="D284" s="52"/>
      <c r="E284" s="52"/>
      <c r="F284" s="52"/>
    </row>
    <row r="285" spans="2:8" ht="12.75">
      <c r="B285" s="52"/>
      <c r="C285" s="52"/>
      <c r="D285" s="52"/>
      <c r="E285" s="52"/>
      <c r="F285" s="52"/>
      <c r="G285" s="52"/>
      <c r="H285" s="52"/>
    </row>
    <row r="286" spans="2:9" ht="12.75" customHeight="1">
      <c r="B286" s="52"/>
      <c r="C286" s="52"/>
      <c r="D286" s="52"/>
      <c r="E286" s="52"/>
      <c r="F286" s="52"/>
      <c r="G286" s="52"/>
      <c r="H286" s="52"/>
      <c r="I286" s="52"/>
    </row>
    <row r="287" spans="2:9" ht="12.75" customHeight="1">
      <c r="B287" s="52" t="s">
        <v>31</v>
      </c>
      <c r="C287" s="52"/>
      <c r="D287" s="52"/>
      <c r="E287" s="52"/>
      <c r="F287" s="52"/>
      <c r="G287" s="52"/>
      <c r="H287" s="52"/>
      <c r="I287" s="52"/>
    </row>
    <row r="288" spans="2:9" ht="12.75" customHeight="1">
      <c r="B288" s="52" t="s">
        <v>32</v>
      </c>
      <c r="C288" s="52"/>
      <c r="D288" s="52"/>
      <c r="E288" s="52"/>
      <c r="F288" s="52"/>
      <c r="G288" s="52"/>
      <c r="H288" s="52"/>
      <c r="I288" s="52"/>
    </row>
    <row r="289" spans="4:6" ht="12.75" customHeight="1">
      <c r="D289" s="51" t="s">
        <v>54</v>
      </c>
      <c r="E289" s="52"/>
      <c r="F289" s="52"/>
    </row>
    <row r="290" spans="2:8" ht="12.75" customHeight="1">
      <c r="B290" s="52" t="s">
        <v>33</v>
      </c>
      <c r="C290" s="52"/>
      <c r="D290" s="52"/>
      <c r="E290" s="52"/>
      <c r="F290" s="52"/>
      <c r="G290" s="52"/>
      <c r="H290" s="52"/>
    </row>
    <row r="292" spans="2:7" ht="12.75">
      <c r="B292" s="55" t="s">
        <v>0</v>
      </c>
      <c r="C292" s="53" t="s">
        <v>34</v>
      </c>
      <c r="D292" s="53" t="s">
        <v>35</v>
      </c>
      <c r="E292" s="53" t="s">
        <v>3</v>
      </c>
      <c r="F292" s="53" t="s">
        <v>36</v>
      </c>
      <c r="G292" s="53" t="s">
        <v>37</v>
      </c>
    </row>
    <row r="293" spans="2:7" ht="39.75" customHeight="1">
      <c r="B293" s="56"/>
      <c r="C293" s="57"/>
      <c r="D293" s="54"/>
      <c r="E293" s="54"/>
      <c r="F293" s="54"/>
      <c r="G293" s="54"/>
    </row>
    <row r="294" spans="2:7" ht="12.75">
      <c r="B294" s="23">
        <v>1</v>
      </c>
      <c r="C294" s="7" t="s">
        <v>39</v>
      </c>
      <c r="D294" s="20">
        <v>245</v>
      </c>
      <c r="E294" s="17">
        <v>150</v>
      </c>
      <c r="F294" s="17">
        <f aca="true" t="shared" si="14" ref="F294:F311">D294*E294</f>
        <v>36750</v>
      </c>
      <c r="G294" s="1" t="s">
        <v>61</v>
      </c>
    </row>
    <row r="295" spans="2:7" ht="12.75">
      <c r="B295" s="17">
        <v>2</v>
      </c>
      <c r="C295" s="15" t="s">
        <v>38</v>
      </c>
      <c r="D295" s="16">
        <v>215</v>
      </c>
      <c r="E295" s="17">
        <v>200</v>
      </c>
      <c r="F295" s="17">
        <f t="shared" si="14"/>
        <v>43000</v>
      </c>
      <c r="G295" s="1" t="s">
        <v>63</v>
      </c>
    </row>
    <row r="296" spans="2:7" ht="12.75">
      <c r="B296" s="17">
        <v>3</v>
      </c>
      <c r="C296" s="21" t="s">
        <v>40</v>
      </c>
      <c r="D296" s="17">
        <v>100</v>
      </c>
      <c r="E296" s="17">
        <v>250</v>
      </c>
      <c r="F296" s="17">
        <f t="shared" si="14"/>
        <v>25000</v>
      </c>
      <c r="G296" s="1" t="s">
        <v>63</v>
      </c>
    </row>
    <row r="297" spans="2:7" ht="12.75">
      <c r="B297" s="23">
        <v>4</v>
      </c>
      <c r="C297" s="22" t="s">
        <v>9</v>
      </c>
      <c r="D297" s="20">
        <v>200</v>
      </c>
      <c r="E297" s="17">
        <v>145</v>
      </c>
      <c r="F297" s="17">
        <f t="shared" si="14"/>
        <v>29000</v>
      </c>
      <c r="G297" s="1" t="s">
        <v>63</v>
      </c>
    </row>
    <row r="298" spans="2:7" ht="12.75">
      <c r="B298" s="23">
        <v>5</v>
      </c>
      <c r="C298" s="22" t="s">
        <v>10</v>
      </c>
      <c r="D298" s="20">
        <v>56</v>
      </c>
      <c r="E298" s="17">
        <v>140</v>
      </c>
      <c r="F298" s="17">
        <f t="shared" si="14"/>
        <v>7840</v>
      </c>
      <c r="G298" s="1" t="s">
        <v>63</v>
      </c>
    </row>
    <row r="299" spans="2:7" ht="12.75">
      <c r="B299" s="23">
        <v>6</v>
      </c>
      <c r="C299" s="22" t="s">
        <v>41</v>
      </c>
      <c r="D299" s="20">
        <v>30</v>
      </c>
      <c r="E299" s="17">
        <v>80</v>
      </c>
      <c r="F299" s="17">
        <f t="shared" si="14"/>
        <v>2400</v>
      </c>
      <c r="G299" s="1" t="s">
        <v>63</v>
      </c>
    </row>
    <row r="300" spans="2:7" ht="12.75">
      <c r="B300" s="23">
        <v>7</v>
      </c>
      <c r="C300" s="7" t="s">
        <v>12</v>
      </c>
      <c r="D300" s="20">
        <v>3.3</v>
      </c>
      <c r="E300" s="17">
        <v>2000</v>
      </c>
      <c r="F300" s="17">
        <f t="shared" si="14"/>
        <v>6600</v>
      </c>
      <c r="G300" s="1" t="s">
        <v>63</v>
      </c>
    </row>
    <row r="301" spans="2:7" ht="12.75">
      <c r="B301" s="17">
        <v>8</v>
      </c>
      <c r="C301" s="19" t="s">
        <v>13</v>
      </c>
      <c r="D301" s="17">
        <v>25</v>
      </c>
      <c r="E301" s="17">
        <v>400</v>
      </c>
      <c r="F301" s="17">
        <f t="shared" si="14"/>
        <v>10000</v>
      </c>
      <c r="G301" s="1" t="s">
        <v>63</v>
      </c>
    </row>
    <row r="302" spans="2:7" ht="12.75">
      <c r="B302" s="17">
        <v>9</v>
      </c>
      <c r="C302" s="1" t="s">
        <v>14</v>
      </c>
      <c r="D302" s="17">
        <v>15</v>
      </c>
      <c r="E302" s="17">
        <v>180</v>
      </c>
      <c r="F302" s="17">
        <f t="shared" si="14"/>
        <v>2700</v>
      </c>
      <c r="G302" s="1" t="s">
        <v>63</v>
      </c>
    </row>
    <row r="303" spans="2:7" ht="12.75">
      <c r="B303" s="17">
        <v>10</v>
      </c>
      <c r="C303" s="1" t="s">
        <v>42</v>
      </c>
      <c r="D303" s="17">
        <v>15</v>
      </c>
      <c r="E303" s="17">
        <v>400</v>
      </c>
      <c r="F303" s="17">
        <f t="shared" si="14"/>
        <v>6000</v>
      </c>
      <c r="G303" s="1" t="s">
        <v>63</v>
      </c>
    </row>
    <row r="304" spans="2:7" ht="12.75">
      <c r="B304" s="17">
        <v>11</v>
      </c>
      <c r="C304" s="1" t="s">
        <v>43</v>
      </c>
      <c r="D304" s="17">
        <v>15</v>
      </c>
      <c r="E304" s="17">
        <v>50</v>
      </c>
      <c r="F304" s="17">
        <f t="shared" si="14"/>
        <v>750</v>
      </c>
      <c r="G304" s="1" t="s">
        <v>63</v>
      </c>
    </row>
    <row r="305" spans="2:7" ht="12.75">
      <c r="B305" s="17">
        <v>12</v>
      </c>
      <c r="C305" s="1" t="s">
        <v>23</v>
      </c>
      <c r="D305" s="17">
        <v>36</v>
      </c>
      <c r="E305" s="17">
        <v>110</v>
      </c>
      <c r="F305" s="17">
        <f t="shared" si="14"/>
        <v>3960</v>
      </c>
      <c r="G305" s="1" t="s">
        <v>63</v>
      </c>
    </row>
    <row r="306" spans="2:7" ht="12.75">
      <c r="B306" s="17">
        <v>13</v>
      </c>
      <c r="C306" s="1" t="s">
        <v>17</v>
      </c>
      <c r="D306" s="17">
        <v>38</v>
      </c>
      <c r="E306" s="17">
        <v>50</v>
      </c>
      <c r="F306" s="17">
        <f t="shared" si="14"/>
        <v>1900</v>
      </c>
      <c r="G306" s="1" t="s">
        <v>63</v>
      </c>
    </row>
    <row r="307" spans="2:7" ht="12.75">
      <c r="B307" s="17">
        <v>14</v>
      </c>
      <c r="C307" s="1" t="s">
        <v>18</v>
      </c>
      <c r="D307" s="17">
        <v>10</v>
      </c>
      <c r="E307" s="17">
        <v>450</v>
      </c>
      <c r="F307" s="17">
        <f t="shared" si="14"/>
        <v>4500</v>
      </c>
      <c r="G307" s="1" t="s">
        <v>63</v>
      </c>
    </row>
    <row r="308" spans="2:7" ht="12.75">
      <c r="B308" s="17">
        <v>15</v>
      </c>
      <c r="C308" s="1" t="s">
        <v>19</v>
      </c>
      <c r="D308" s="17">
        <v>6</v>
      </c>
      <c r="E308" s="17">
        <v>250</v>
      </c>
      <c r="F308" s="17">
        <f t="shared" si="14"/>
        <v>1500</v>
      </c>
      <c r="G308" s="1" t="s">
        <v>63</v>
      </c>
    </row>
    <row r="309" spans="2:7" ht="12.75">
      <c r="B309" s="17">
        <v>16</v>
      </c>
      <c r="C309" s="1" t="s">
        <v>20</v>
      </c>
      <c r="D309" s="17">
        <v>10</v>
      </c>
      <c r="E309" s="17">
        <v>50</v>
      </c>
      <c r="F309" s="17">
        <f t="shared" si="14"/>
        <v>500</v>
      </c>
      <c r="G309" s="1" t="s">
        <v>63</v>
      </c>
    </row>
    <row r="310" spans="2:7" ht="12.75">
      <c r="B310" s="17">
        <v>17</v>
      </c>
      <c r="C310" s="1" t="s">
        <v>21</v>
      </c>
      <c r="D310" s="17">
        <v>10</v>
      </c>
      <c r="E310" s="17">
        <v>70</v>
      </c>
      <c r="F310" s="17">
        <f t="shared" si="14"/>
        <v>700</v>
      </c>
      <c r="G310" s="1" t="s">
        <v>63</v>
      </c>
    </row>
    <row r="311" spans="2:7" ht="22.5">
      <c r="B311" s="17">
        <v>18</v>
      </c>
      <c r="C311" s="45" t="s">
        <v>48</v>
      </c>
      <c r="D311" s="17">
        <v>13</v>
      </c>
      <c r="E311" s="17">
        <v>130</v>
      </c>
      <c r="F311" s="17">
        <f t="shared" si="14"/>
        <v>1690</v>
      </c>
      <c r="G311" s="1"/>
    </row>
    <row r="312" spans="2:7" ht="12.75">
      <c r="B312" s="1"/>
      <c r="C312" s="1" t="s">
        <v>44</v>
      </c>
      <c r="D312" s="1"/>
      <c r="E312" s="1"/>
      <c r="F312" s="17">
        <f>SUM(F294:F311)</f>
        <v>184790</v>
      </c>
      <c r="G312" s="1"/>
    </row>
    <row r="313" spans="2:7" ht="12.75">
      <c r="B313" s="1"/>
      <c r="C313" s="1"/>
      <c r="D313" s="1"/>
      <c r="E313" s="1"/>
      <c r="F313" s="1"/>
      <c r="G313" s="1"/>
    </row>
    <row r="316" spans="3:8" ht="12.75">
      <c r="C316" s="52" t="s">
        <v>30</v>
      </c>
      <c r="D316" s="52"/>
      <c r="E316" s="52"/>
      <c r="F316" s="52"/>
      <c r="G316" s="52"/>
      <c r="H316" s="52"/>
    </row>
  </sheetData>
  <sheetProtection/>
  <protectedRanges>
    <protectedRange password="ADAF" sqref="F199:F200" name="Диапазон2_30"/>
    <protectedRange password="ADAF" sqref="G92" name="Диапазон2_42"/>
    <protectedRange password="ADAF" sqref="F227:F228" name="Диапазон2_54"/>
    <protectedRange password="ADAF" sqref="F190:F197" name="Диапазон2_55"/>
    <protectedRange password="ADAF" sqref="F201:F220" name="Диапазон2_65"/>
    <protectedRange password="ADAF" sqref="F224 F229:F236" name="Диапазон2_68"/>
    <protectedRange password="ADAF" sqref="F246:F248" name="Диапазон2_73"/>
    <protectedRange password="ADAF" sqref="D171:E172 D269:E269 D38:E38 D197:E197 G185 D65:E65 D150:E150 D152:E152 G42 G172 D42:E43 G199 D199:E199 D261:E261 D84:E84 D63:E63 D248:E249 D90:E90 D110:E110 D13:E13 D201:E201 D133:E134 D204:E204 D189:E189 D114:E117 G65 D46:E46 D251:E254 D93:E96 D206:E209 G158 G209 G97 G122 G19 D19:E19 G228 G75 G52 G143 G182 G27:G28 D180:E185 D174:E175 G212 G219 D177:E178 D156:E163 G99 G101 G193 G255:G256 G78 D271:E275 D23:E36 G31 G55 G146 G215 G232 G258 D264:E266 D243:E243 D119:E128 D256:E259 D245:E245 D211:E219 G126 G243 G265 G274 D224:E235 D48:E59 D136:E148 D72:E81 D191:E195 D166:E169 G105 D98:E107 G107" name="Диапазон2_99"/>
    <protectedRange password="ADAF" sqref="G249" name="Диапазон2_9"/>
    <protectedRange password="ADAF" sqref="G90 G110" name="Диапазон2_79"/>
    <protectedRange password="ADAF" sqref="D83:E83" name="Диапазон2"/>
    <protectedRange password="ADAF" sqref="D14:E14" name="Диапазон2_2"/>
    <protectedRange password="ADAF" sqref="D41:E41" name="Диапазон2_3"/>
    <protectedRange password="ADAF" sqref="D135:E135" name="Диапазон2_5"/>
    <protectedRange password="ADAF" sqref="D87:E87" name="Диапазон2_6"/>
    <protectedRange password="ADAF" sqref="D18:E18" name="Диапазон2_7"/>
    <protectedRange password="ADAF" sqref="D179:E179" name="Диапазон2_8"/>
    <protectedRange password="ADAF" sqref="D85:E85" name="Диапазон2_12"/>
    <protectedRange password="ADAF" sqref="D15:E15" name="Диапазон2_18"/>
    <protectedRange password="ADAF" sqref="D66:E66" name="Диапазон2_20"/>
    <protectedRange password="ADAF" sqref="D44:E44" name="Диапазон2_21"/>
    <protectedRange password="ADAF" sqref="D202:E202" name="Диапазон2_22"/>
    <protectedRange password="ADAF" sqref="D132:E132" name="Диапазон2_23"/>
    <protectedRange password="ADAF" sqref="D220:E220" name="Диапазон2_28"/>
    <protectedRange password="ADAF" sqref="D154:E154" name="Диапазон2_29"/>
    <protectedRange password="ADAF" sqref="D170:E170" name="Диапазон2_43"/>
    <protectedRange password="ADAF" sqref="D165:E165" name="Диапазон2_45"/>
    <protectedRange password="ADAF" sqref="D111:E111" name="Диапазон2_47"/>
    <protectedRange password="ADAF" sqref="D239:E239" name="Диапазон2_33"/>
    <protectedRange password="ADAF" sqref="D268:E268" name="Диапазон2_51"/>
    <protectedRange password="ADAF" sqref="D246:E246" name="Диапазон2_52"/>
    <protectedRange password="ADAF" sqref="D89:E89" name="Диапазон2_53"/>
    <protectedRange password="ADAF" sqref="D16:E16" name="Диапазон2_56"/>
    <protectedRange password="ADAF" sqref="D45:E45" name="Диапазон2_57"/>
    <protectedRange password="ADAF" sqref="D40:E40" name="Диапазон2_58"/>
    <protectedRange password="ADAF" sqref="D198:E198" name="Диапазон2_63"/>
    <protectedRange password="ADAF" sqref="D129:E129" name="Диапазон2_19"/>
    <protectedRange password="ADAF" sqref="D222:E222" name="Диапазон2_70"/>
    <protectedRange password="ADAF" sqref="D186:E186" name="Диапазон2_72"/>
    <protectedRange password="ADAF" sqref="D151:E151" name="Диапазон2_74"/>
    <protectedRange password="ADAF" sqref="D164:E164" name="Диапазон2_75"/>
    <protectedRange password="ADAF" sqref="D108:E108" name="Диапазон2_76"/>
    <protectedRange password="ADAF" sqref="D236:E236" name="Диапазон2_13"/>
    <protectedRange password="ADAF" sqref="D267:E267" name="Диапазон2_15"/>
    <protectedRange password="ADAF" sqref="D260:E260" name="Диапазон2_77"/>
    <protectedRange password="ADAF" sqref="D82:E82" name="Диапазон2_78"/>
    <protectedRange password="ADAF" sqref="D61:E61" name="Диапазон2_80"/>
    <protectedRange password="ADAF" sqref="D39:E39" name="Диапазон2_82"/>
    <protectedRange password="ADAF" sqref="D196:E196" name="Диапазон2_85"/>
    <protectedRange password="ADAF" sqref="D130:E130" name="Диапазон2_14"/>
    <protectedRange password="ADAF" sqref="D223:E223" name="Диапазон2_16"/>
    <protectedRange password="ADAF" sqref="D187:E187" name="Диапазон2_61"/>
    <protectedRange password="ADAF" sqref="D109:E109" name="Диапазон2_86"/>
    <protectedRange password="ADAF" sqref="D247:E247" name="Диапазон2_93"/>
    <protectedRange password="ADAF" sqref="D88:E88" name="Диапазон2_96"/>
    <protectedRange password="ADAF" sqref="D62:E62" name="Диапазон2_98"/>
    <protectedRange password="ADAF" sqref="D113:E113" name="Диапазон2_1"/>
    <protectedRange password="ADAF" sqref="D153:E153" name="Диапазон2_48"/>
    <protectedRange password="ADAF" sqref="D188:E188" name="Диапазон2_49"/>
    <protectedRange password="ADAF" sqref="D237:E237" name="Диапазон2_50"/>
    <protectedRange password="ADAF" sqref="D64:E64" name="Диапазон2_38"/>
    <protectedRange password="ADAF" sqref="D131:E131" name="Диапазон2_59"/>
    <protectedRange password="ADAF" sqref="D173:E173" name="Диапазон2_60"/>
    <protectedRange password="ADAF" sqref="D149:E149" name="Диапазон2_62"/>
    <protectedRange password="ADAF" sqref="D112:E112" name="Диапазон2_64"/>
    <protectedRange password="ADAF" sqref="D238:E238" name="Диапазон2_40"/>
    <protectedRange password="ADAF" sqref="D86:E86" name="Диапазон2_66"/>
    <protectedRange password="ADAF" sqref="D17:E17" name="Диапазон2_67"/>
    <protectedRange password="ADAF" sqref="D60:E60" name="Диапазон2_69"/>
    <protectedRange password="ADAF" sqref="D37:E37" name="Диапазон2_71"/>
    <protectedRange password="ADAF" sqref="D200:E200" name="Диапазон2_81"/>
    <protectedRange password="ADAF" sqref="D221:E221" name="Диапазон2_83"/>
    <protectedRange password="ADAF" sqref="D250:E250" name="Диапазон2_26"/>
    <protectedRange password="ADAF" sqref="D91:E91" name="Диапазон2_41"/>
    <protectedRange password="ADAF" sqref="D20:E20" name="Диапазон2_84"/>
    <protectedRange password="ADAF" sqref="D68:E68" name="Диапазон2_87"/>
    <protectedRange password="ADAF" sqref="D67:E67" name="Диапазон2_92"/>
    <protectedRange password="ADAF" sqref="D203:E203" name="Диапазон2_94"/>
    <protectedRange password="ADAF" sqref="D92:E92" name="Диапазон2_32"/>
    <protectedRange password="ADAF" sqref="D21:E21" name="Диапазон2_34"/>
    <protectedRange password="ADAF" sqref="D22:E22" name="Диапазон2_36"/>
    <protectedRange password="ADAF" sqref="D69:E69" name="Диапазон2_91"/>
    <protectedRange password="ADAF" sqref="D240:E240" name="Диапазон2_44"/>
    <protectedRange password="ADAF" sqref="D262:E262" name="Диапазон2_95"/>
    <protectedRange password="ADAF" sqref="D270:E270" name="Диапазон2_97"/>
    <protectedRange password="ADAF" sqref="D70:E70" name="Диапазон2_4"/>
    <protectedRange password="ADAF" sqref="D47:E47" name="Диапазон2_10"/>
    <protectedRange password="ADAF" sqref="D205:E205" name="Диапазон2_24"/>
    <protectedRange password="ADAF" sqref="D190:E190" name="Диапазон2_25"/>
    <protectedRange password="ADAF" sqref="D155:E155" name="Диапазон2_27"/>
    <protectedRange password="ADAF" sqref="D176:E176" name="Диапазон2_35"/>
    <protectedRange password="ADAF" sqref="D118:E118" name="Диапазон2_37"/>
    <protectedRange password="ADAF" sqref="D71:E71" name="Диапазон2_89"/>
    <protectedRange password="ADAF" sqref="D241:E241" name="Диапазон2_17"/>
    <protectedRange password="ADAF" sqref="D263:E263" name="Диапазон2_31"/>
    <protectedRange password="ADAF" sqref="D255:E255" name="Диапазон2_11"/>
    <protectedRange password="ADAF" sqref="D97:E97" name="Диапазон2_90"/>
    <protectedRange password="ADAF" sqref="D210:E210" name="Диапазон2_39"/>
    <protectedRange password="ADAF" sqref="D242:E242" name="Диапазон2_88"/>
    <protectedRange password="ADAF" sqref="D244:E244" name="Диапазон2_46"/>
  </protectedRanges>
  <mergeCells count="27">
    <mergeCell ref="B282:I282"/>
    <mergeCell ref="B283:I283"/>
    <mergeCell ref="D284:F284"/>
    <mergeCell ref="B285:H285"/>
    <mergeCell ref="E5:E6"/>
    <mergeCell ref="I5:I6"/>
    <mergeCell ref="H5:H6"/>
    <mergeCell ref="B286:I286"/>
    <mergeCell ref="B288:I288"/>
    <mergeCell ref="C278:H278"/>
    <mergeCell ref="C2:G2"/>
    <mergeCell ref="C3:G3"/>
    <mergeCell ref="F5:F6"/>
    <mergeCell ref="G5:G6"/>
    <mergeCell ref="C5:C6"/>
    <mergeCell ref="B5:B6"/>
    <mergeCell ref="D5:D6"/>
    <mergeCell ref="D289:F289"/>
    <mergeCell ref="B290:H290"/>
    <mergeCell ref="B287:I287"/>
    <mergeCell ref="C316:H316"/>
    <mergeCell ref="F292:F293"/>
    <mergeCell ref="G292:G293"/>
    <mergeCell ref="B292:B293"/>
    <mergeCell ref="C292:C293"/>
    <mergeCell ref="D292:D293"/>
    <mergeCell ref="E292:E29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economy2</cp:lastModifiedBy>
  <cp:lastPrinted>2012-02-02T11:57:46Z</cp:lastPrinted>
  <dcterms:created xsi:type="dcterms:W3CDTF">2011-04-13T12:04:32Z</dcterms:created>
  <dcterms:modified xsi:type="dcterms:W3CDTF">2012-02-03T09:43:59Z</dcterms:modified>
  <cp:category/>
  <cp:version/>
  <cp:contentType/>
  <cp:contentStatus/>
</cp:coreProperties>
</file>