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<sst xmlns="http://schemas.openxmlformats.org/spreadsheetml/2006/main" count="684" uniqueCount="61">
  <si>
    <t>№ п/п</t>
  </si>
  <si>
    <t>Наименование товара</t>
  </si>
  <si>
    <t>Цена за ед.товара по контракту (договору) руб.</t>
  </si>
  <si>
    <t>Количество закупки</t>
  </si>
  <si>
    <t>Общая стоимость поставок (Руб)</t>
  </si>
  <si>
    <t>Наименование поставщика</t>
  </si>
  <si>
    <t>Способ размещения заказа</t>
  </si>
  <si>
    <t>Количество участников</t>
  </si>
  <si>
    <t>Дата размещения заказа</t>
  </si>
  <si>
    <t>Говядина 1 кат.</t>
  </si>
  <si>
    <t>Масло сливочное</t>
  </si>
  <si>
    <t>Масло подсолнечное</t>
  </si>
  <si>
    <t>по Управлению образования администрации Алатырского района</t>
  </si>
  <si>
    <t>Яйца куриные 1 кат.</t>
  </si>
  <si>
    <t>Сахар-песок</t>
  </si>
  <si>
    <t>Мука пшеничная в/с</t>
  </si>
  <si>
    <t>Хлеб ржаной, ржано-пшеничный</t>
  </si>
  <si>
    <t>Пшено</t>
  </si>
  <si>
    <t>Гречневая крупа</t>
  </si>
  <si>
    <t>Картофель</t>
  </si>
  <si>
    <t>Капуста</t>
  </si>
  <si>
    <t>Морковь</t>
  </si>
  <si>
    <t>Лук репчатый</t>
  </si>
  <si>
    <t>ИП Кочанова Л.Н.</t>
  </si>
  <si>
    <t>Рис пропаренный</t>
  </si>
  <si>
    <t>ИП Дубровин Е.Н.</t>
  </si>
  <si>
    <t>ИП Бакин А.М.</t>
  </si>
  <si>
    <t>ИП Фунтикова О.М.</t>
  </si>
  <si>
    <t>ООО»Ядринский мясок.»</t>
  </si>
  <si>
    <t>ПО"Чувашпотреб союз"</t>
  </si>
  <si>
    <t>ИП"Сергеева В.А."</t>
  </si>
  <si>
    <t>Руководитель группы учета________________Шеметова Л.И.</t>
  </si>
  <si>
    <t xml:space="preserve">                                                        План-график</t>
  </si>
  <si>
    <t>размещения заказов на поставки сельскохозяйственной продукции и продуктов питания</t>
  </si>
  <si>
    <t xml:space="preserve">                       Управление образования администрации Алатырского района</t>
  </si>
  <si>
    <t>Наименование закупаемоей продукции</t>
  </si>
  <si>
    <t>Начальная (максимальная) цена за единицу продукции,руб.</t>
  </si>
  <si>
    <t>Начальная (максимальная) цена контракта руб,</t>
  </si>
  <si>
    <t>Планируемая дата закупки</t>
  </si>
  <si>
    <t>Свинина жилованная п/ж</t>
  </si>
  <si>
    <t>Мясо говядина 1 кат.</t>
  </si>
  <si>
    <t>Мясо цыплят бройлеров</t>
  </si>
  <si>
    <t>Молоко пастер.3,2% жирн.</t>
  </si>
  <si>
    <t>Хлеб ржано-пшеничный -0,7кг</t>
  </si>
  <si>
    <t>Пшено(крупа из просо)</t>
  </si>
  <si>
    <t>Итого</t>
  </si>
  <si>
    <t>ИП Базакина И.Ю.</t>
  </si>
  <si>
    <t>ИП"Базакина И.Ю."</t>
  </si>
  <si>
    <t>Итоги размещения заказов на социально значимые продукты за 3 квартал 2011 г.</t>
  </si>
  <si>
    <t>июль</t>
  </si>
  <si>
    <t>Хлеб пшеничный формовой, 0,42 - 0,55 кг</t>
  </si>
  <si>
    <t>Батон нарезной из муки высшего сорта, 0,35 - 0,4 кг</t>
  </si>
  <si>
    <t>август</t>
  </si>
  <si>
    <t>Хлеб "Дарницкий" подовый, 0,6 - 0,7 кг</t>
  </si>
  <si>
    <t>Молоко 3,2% жирности (в пленке, пастеризованное), л</t>
  </si>
  <si>
    <t>ИП"Гурьянова Р.П"</t>
  </si>
  <si>
    <t>Хлеб пшеничный подовый, 0,5 кг</t>
  </si>
  <si>
    <t>сентябрь</t>
  </si>
  <si>
    <t>на   4 квартал 2011 года</t>
  </si>
  <si>
    <t>МО</t>
  </si>
  <si>
    <t>октябрь-декабрь 2011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</si>
</sst>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168" fontId="0" fillId="0" borderId="9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top" wrapText="1"/>
    </xf>
    <xf numFmtId="168" fontId="0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49" fontId="0" fillId="0" borderId="7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168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168" fontId="0" fillId="0" borderId="1" xfId="0" applyNumberFormat="1" applyFont="1" applyFill="1" applyBorder="1" applyAlignment="1" applyProtection="1">
      <alignment horizontal="center" vertical="center" wrapText="1"/>
      <protection/>
    </xf>
    <xf numFmtId="168" fontId="0" fillId="0" borderId="12" xfId="0" applyNumberFormat="1" applyFont="1" applyFill="1" applyBorder="1" applyAlignment="1" applyProtection="1">
      <alignment horizontal="center" vertical="center" wrapText="1"/>
      <protection/>
    </xf>
    <xf numFmtId="168" fontId="0" fillId="0" borderId="12" xfId="0" applyNumberFormat="1" applyFont="1" applyFill="1" applyBorder="1" applyAlignment="1">
      <alignment horizontal="center" vertical="center" wrapText="1"/>
    </xf>
    <xf numFmtId="168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49" fontId="0" fillId="0" borderId="7" xfId="0" applyNumberFormat="1" applyFont="1" applyBorder="1" applyAlignment="1">
      <alignment wrapText="1"/>
    </xf>
    <xf numFmtId="168" fontId="0" fillId="0" borderId="11" xfId="0" applyNumberFormat="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68" fontId="0" fillId="0" borderId="9" xfId="0" applyNumberFormat="1" applyFont="1" applyFill="1" applyBorder="1" applyAlignment="1" applyProtection="1">
      <alignment horizontal="center" vertical="center" wrapText="1"/>
      <protection/>
    </xf>
    <xf numFmtId="168" fontId="4" fillId="0" borderId="11" xfId="0" applyNumberFormat="1" applyFont="1" applyFill="1" applyBorder="1" applyAlignment="1">
      <alignment horizontal="center" vertical="center" wrapText="1"/>
    </xf>
    <xf numFmtId="168" fontId="0" fillId="0" borderId="6" xfId="0" applyNumberFormat="1" applyFont="1" applyBorder="1" applyAlignment="1">
      <alignment horizontal="center"/>
    </xf>
    <xf numFmtId="168" fontId="6" fillId="0" borderId="11" xfId="0" applyNumberFormat="1" applyFont="1" applyFill="1" applyBorder="1" applyAlignment="1" applyProtection="1">
      <alignment horizontal="center" vertical="center" wrapText="1"/>
      <protection/>
    </xf>
    <xf numFmtId="168" fontId="2" fillId="0" borderId="11" xfId="0" applyNumberFormat="1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49" fontId="0" fillId="0" borderId="5" xfId="0" applyNumberFormat="1" applyFont="1" applyBorder="1" applyAlignment="1">
      <alignment wrapText="1"/>
    </xf>
    <xf numFmtId="49" fontId="0" fillId="0" borderId="7" xfId="0" applyNumberFormat="1" applyFont="1" applyBorder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19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wrapText="1"/>
    </xf>
    <xf numFmtId="49" fontId="5" fillId="0" borderId="0" xfId="0" applyNumberFormat="1" applyFont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19" xfId="0" applyNumberForma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workbookViewId="0" topLeftCell="A137">
      <selection activeCell="B163" sqref="B163"/>
    </sheetView>
  </sheetViews>
  <sheetFormatPr defaultColWidth="9.00390625" defaultRowHeight="12.75"/>
  <cols>
    <col min="2" max="2" width="7.625" style="0" customWidth="1"/>
    <col min="3" max="3" width="29.25390625" style="0" customWidth="1"/>
    <col min="4" max="4" width="18.625" style="0" customWidth="1"/>
    <col min="5" max="5" width="11.375" style="0" customWidth="1"/>
    <col min="6" max="6" width="20.625" style="0" customWidth="1"/>
    <col min="7" max="7" width="24.00390625" style="0" customWidth="1"/>
  </cols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9"/>
      <c r="B2" s="9"/>
      <c r="C2" s="61" t="s">
        <v>48</v>
      </c>
      <c r="D2" s="61"/>
      <c r="E2" s="61"/>
      <c r="F2" s="61"/>
      <c r="G2" s="61"/>
      <c r="H2" s="9"/>
      <c r="I2" s="9"/>
      <c r="J2" s="9"/>
    </row>
    <row r="3" spans="1:10" ht="12.75">
      <c r="A3" s="9"/>
      <c r="B3" s="9"/>
      <c r="C3" s="61" t="s">
        <v>12</v>
      </c>
      <c r="D3" s="61"/>
      <c r="E3" s="61"/>
      <c r="F3" s="61"/>
      <c r="G3" s="61"/>
      <c r="H3" s="9"/>
      <c r="I3" s="9"/>
      <c r="J3" s="9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9"/>
      <c r="B5" s="63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</row>
    <row r="6" spans="1:10" ht="43.5" customHeight="1">
      <c r="A6" s="9"/>
      <c r="B6" s="64"/>
      <c r="C6" s="60"/>
      <c r="D6" s="60"/>
      <c r="E6" s="60"/>
      <c r="F6" s="60"/>
      <c r="G6" s="62"/>
      <c r="H6" s="60"/>
      <c r="I6" s="60"/>
      <c r="J6" s="60"/>
    </row>
    <row r="7" spans="1:10" ht="12.75">
      <c r="A7" s="9"/>
      <c r="B7" s="10">
        <v>1</v>
      </c>
      <c r="C7" s="3" t="s">
        <v>9</v>
      </c>
      <c r="D7" s="16">
        <v>228</v>
      </c>
      <c r="E7" s="31">
        <v>25</v>
      </c>
      <c r="F7" s="18">
        <f aca="true" t="shared" si="0" ref="F7:F47">D7*E7</f>
        <v>5700</v>
      </c>
      <c r="G7" s="7" t="s">
        <v>28</v>
      </c>
      <c r="H7" s="12" t="s">
        <v>59</v>
      </c>
      <c r="I7" s="11"/>
      <c r="J7" s="11" t="s">
        <v>49</v>
      </c>
    </row>
    <row r="8" spans="1:10" ht="13.5" thickBot="1">
      <c r="A8" s="13"/>
      <c r="B8" s="11"/>
      <c r="C8" s="3" t="s">
        <v>9</v>
      </c>
      <c r="D8" s="16">
        <v>228</v>
      </c>
      <c r="E8" s="31">
        <v>28</v>
      </c>
      <c r="F8" s="16">
        <f t="shared" si="0"/>
        <v>6384</v>
      </c>
      <c r="G8" s="8" t="s">
        <v>28</v>
      </c>
      <c r="H8" s="11" t="s">
        <v>59</v>
      </c>
      <c r="I8" s="11"/>
      <c r="J8" s="11" t="s">
        <v>52</v>
      </c>
    </row>
    <row r="9" spans="1:10" ht="13.5" thickBot="1">
      <c r="A9" s="13"/>
      <c r="B9" s="11"/>
      <c r="C9" s="3" t="s">
        <v>9</v>
      </c>
      <c r="D9" s="16">
        <v>228</v>
      </c>
      <c r="E9" s="31">
        <v>23</v>
      </c>
      <c r="F9" s="16">
        <f t="shared" si="0"/>
        <v>5244</v>
      </c>
      <c r="G9" s="2" t="s">
        <v>28</v>
      </c>
      <c r="H9" s="11" t="s">
        <v>59</v>
      </c>
      <c r="I9" s="11"/>
      <c r="J9" s="11" t="s">
        <v>57</v>
      </c>
    </row>
    <row r="10" spans="1:10" ht="12.75">
      <c r="A10" s="13"/>
      <c r="B10" s="11">
        <v>2</v>
      </c>
      <c r="C10" s="3" t="s">
        <v>39</v>
      </c>
      <c r="D10" s="16">
        <v>200</v>
      </c>
      <c r="E10" s="31">
        <v>24</v>
      </c>
      <c r="F10" s="18">
        <f aca="true" t="shared" si="1" ref="F10:F15">D10*E10</f>
        <v>4800</v>
      </c>
      <c r="G10" s="7" t="s">
        <v>28</v>
      </c>
      <c r="H10" s="12" t="s">
        <v>59</v>
      </c>
      <c r="I10" s="11"/>
      <c r="J10" s="11" t="s">
        <v>49</v>
      </c>
    </row>
    <row r="11" spans="1:10" ht="13.5" thickBot="1">
      <c r="A11" s="13"/>
      <c r="B11" s="11"/>
      <c r="C11" s="3" t="s">
        <v>39</v>
      </c>
      <c r="D11" s="16">
        <v>200</v>
      </c>
      <c r="E11" s="31">
        <v>22</v>
      </c>
      <c r="F11" s="16">
        <f t="shared" si="1"/>
        <v>4400</v>
      </c>
      <c r="G11" s="8" t="s">
        <v>28</v>
      </c>
      <c r="H11" s="11" t="s">
        <v>59</v>
      </c>
      <c r="I11" s="11"/>
      <c r="J11" s="11" t="s">
        <v>52</v>
      </c>
    </row>
    <row r="12" spans="1:10" ht="13.5" thickBot="1">
      <c r="A12" s="13"/>
      <c r="B12" s="11"/>
      <c r="C12" s="15" t="s">
        <v>39</v>
      </c>
      <c r="D12" s="16">
        <v>200</v>
      </c>
      <c r="E12" s="31">
        <v>25</v>
      </c>
      <c r="F12" s="16">
        <f t="shared" si="1"/>
        <v>5000</v>
      </c>
      <c r="G12" s="2" t="s">
        <v>28</v>
      </c>
      <c r="H12" s="11" t="s">
        <v>59</v>
      </c>
      <c r="I12" s="11"/>
      <c r="J12" s="11" t="s">
        <v>57</v>
      </c>
    </row>
    <row r="13" spans="1:10" ht="15.75" customHeight="1">
      <c r="A13" s="13"/>
      <c r="B13" s="11">
        <v>3</v>
      </c>
      <c r="C13" s="24" t="s">
        <v>41</v>
      </c>
      <c r="D13" s="49">
        <v>105</v>
      </c>
      <c r="E13" s="49">
        <v>5</v>
      </c>
      <c r="F13" s="16">
        <f t="shared" si="1"/>
        <v>525</v>
      </c>
      <c r="G13" s="14" t="s">
        <v>29</v>
      </c>
      <c r="H13" s="11" t="s">
        <v>59</v>
      </c>
      <c r="I13" s="11"/>
      <c r="J13" s="1" t="s">
        <v>49</v>
      </c>
    </row>
    <row r="14" spans="1:10" ht="13.5" thickBot="1">
      <c r="A14" s="13"/>
      <c r="B14" s="11"/>
      <c r="C14" s="24" t="s">
        <v>41</v>
      </c>
      <c r="D14" s="50">
        <v>103</v>
      </c>
      <c r="E14" s="50">
        <v>4.5</v>
      </c>
      <c r="F14" s="16">
        <f t="shared" si="1"/>
        <v>463.5</v>
      </c>
      <c r="G14" s="14" t="s">
        <v>30</v>
      </c>
      <c r="H14" s="11" t="s">
        <v>59</v>
      </c>
      <c r="I14" s="11"/>
      <c r="J14" s="11" t="s">
        <v>57</v>
      </c>
    </row>
    <row r="15" spans="1:10" ht="13.5" thickBot="1">
      <c r="A15" s="13"/>
      <c r="B15" s="11"/>
      <c r="C15" s="24" t="s">
        <v>41</v>
      </c>
      <c r="D15" s="16">
        <v>100</v>
      </c>
      <c r="E15" s="16">
        <v>3</v>
      </c>
      <c r="F15" s="16">
        <f t="shared" si="1"/>
        <v>300</v>
      </c>
      <c r="G15" s="2" t="s">
        <v>26</v>
      </c>
      <c r="H15" s="11" t="s">
        <v>59</v>
      </c>
      <c r="I15" s="11"/>
      <c r="J15" s="1" t="s">
        <v>52</v>
      </c>
    </row>
    <row r="16" spans="1:10" ht="13.5" thickBot="1">
      <c r="A16" s="13"/>
      <c r="B16" s="11"/>
      <c r="C16" s="24" t="s">
        <v>41</v>
      </c>
      <c r="D16" s="50">
        <v>103</v>
      </c>
      <c r="E16" s="50">
        <v>10</v>
      </c>
      <c r="F16" s="16">
        <f t="shared" si="0"/>
        <v>1030</v>
      </c>
      <c r="G16" s="2" t="s">
        <v>23</v>
      </c>
      <c r="H16" s="11" t="s">
        <v>59</v>
      </c>
      <c r="I16" s="11"/>
      <c r="J16" s="11" t="s">
        <v>57</v>
      </c>
    </row>
    <row r="17" spans="1:10" ht="13.5" thickBot="1">
      <c r="A17" s="13"/>
      <c r="B17" s="11"/>
      <c r="C17" s="24" t="s">
        <v>41</v>
      </c>
      <c r="D17" s="50">
        <v>102</v>
      </c>
      <c r="E17" s="50">
        <v>10</v>
      </c>
      <c r="F17" s="35">
        <f>D17*E17</f>
        <v>1020</v>
      </c>
      <c r="G17" s="14" t="s">
        <v>30</v>
      </c>
      <c r="H17" s="12" t="s">
        <v>59</v>
      </c>
      <c r="I17" s="11"/>
      <c r="J17" s="1" t="s">
        <v>52</v>
      </c>
    </row>
    <row r="18" spans="1:10" ht="13.5" thickBot="1">
      <c r="A18" s="13"/>
      <c r="B18" s="11"/>
      <c r="C18" s="24" t="s">
        <v>41</v>
      </c>
      <c r="D18" s="38">
        <v>100</v>
      </c>
      <c r="E18" s="34">
        <v>10</v>
      </c>
      <c r="F18" s="35">
        <f t="shared" si="0"/>
        <v>1000</v>
      </c>
      <c r="G18" s="2" t="s">
        <v>26</v>
      </c>
      <c r="H18" s="11" t="s">
        <v>59</v>
      </c>
      <c r="I18" s="11"/>
      <c r="J18" s="11" t="s">
        <v>57</v>
      </c>
    </row>
    <row r="19" spans="1:10" ht="12.75">
      <c r="A19" s="13"/>
      <c r="B19" s="11"/>
      <c r="C19" s="24" t="s">
        <v>41</v>
      </c>
      <c r="D19" s="50">
        <v>100</v>
      </c>
      <c r="E19" s="50">
        <v>19</v>
      </c>
      <c r="F19" s="16">
        <f t="shared" si="0"/>
        <v>1900</v>
      </c>
      <c r="G19" s="28" t="s">
        <v>46</v>
      </c>
      <c r="H19" s="11" t="s">
        <v>59</v>
      </c>
      <c r="I19" s="11"/>
      <c r="J19" s="1" t="s">
        <v>49</v>
      </c>
    </row>
    <row r="20" spans="1:10" ht="13.5" thickBot="1">
      <c r="A20" s="13"/>
      <c r="B20" s="11"/>
      <c r="C20" s="24" t="s">
        <v>41</v>
      </c>
      <c r="D20" s="16">
        <v>100</v>
      </c>
      <c r="E20" s="16">
        <v>0.9</v>
      </c>
      <c r="F20" s="16">
        <f t="shared" si="0"/>
        <v>90</v>
      </c>
      <c r="G20" s="28" t="s">
        <v>46</v>
      </c>
      <c r="H20" s="12" t="s">
        <v>59</v>
      </c>
      <c r="I20" s="11"/>
      <c r="J20" s="11" t="s">
        <v>57</v>
      </c>
    </row>
    <row r="21" spans="1:10" ht="13.5" thickBot="1">
      <c r="A21" s="13"/>
      <c r="B21" s="11"/>
      <c r="C21" s="24" t="s">
        <v>41</v>
      </c>
      <c r="D21" s="50">
        <v>81</v>
      </c>
      <c r="E21" s="50">
        <v>7</v>
      </c>
      <c r="F21" s="16">
        <f t="shared" si="0"/>
        <v>567</v>
      </c>
      <c r="G21" s="44" t="s">
        <v>27</v>
      </c>
      <c r="H21" s="11" t="s">
        <v>59</v>
      </c>
      <c r="I21" s="11"/>
      <c r="J21" s="11" t="s">
        <v>57</v>
      </c>
    </row>
    <row r="22" spans="1:10" ht="12.75">
      <c r="A22" s="13"/>
      <c r="B22" s="11"/>
      <c r="C22" s="24" t="s">
        <v>41</v>
      </c>
      <c r="D22" s="50">
        <v>105</v>
      </c>
      <c r="E22" s="50">
        <v>32</v>
      </c>
      <c r="F22" s="18">
        <f t="shared" si="0"/>
        <v>3360</v>
      </c>
      <c r="G22" s="14" t="s">
        <v>29</v>
      </c>
      <c r="H22" s="11" t="s">
        <v>59</v>
      </c>
      <c r="I22" s="11"/>
      <c r="J22" s="11" t="s">
        <v>57</v>
      </c>
    </row>
    <row r="23" spans="1:10" ht="12.75">
      <c r="A23" s="13"/>
      <c r="B23" s="11"/>
      <c r="C23" s="41" t="s">
        <v>41</v>
      </c>
      <c r="D23" s="33">
        <v>100</v>
      </c>
      <c r="E23" s="16">
        <v>21</v>
      </c>
      <c r="F23" s="18">
        <f t="shared" si="0"/>
        <v>2100</v>
      </c>
      <c r="G23" s="28" t="s">
        <v>46</v>
      </c>
      <c r="H23" s="11" t="s">
        <v>59</v>
      </c>
      <c r="I23" s="11"/>
      <c r="J23" s="11" t="s">
        <v>57</v>
      </c>
    </row>
    <row r="24" spans="1:10" ht="13.5" thickBot="1">
      <c r="A24" s="13"/>
      <c r="B24" s="40"/>
      <c r="C24" s="41" t="s">
        <v>41</v>
      </c>
      <c r="D24" s="50">
        <v>100</v>
      </c>
      <c r="E24" s="50">
        <v>17</v>
      </c>
      <c r="F24" s="18">
        <f>D24*E24</f>
        <v>1700</v>
      </c>
      <c r="G24" s="56" t="s">
        <v>55</v>
      </c>
      <c r="H24" s="11" t="s">
        <v>59</v>
      </c>
      <c r="I24" s="11"/>
      <c r="J24" s="11" t="s">
        <v>57</v>
      </c>
    </row>
    <row r="25" spans="1:10" ht="13.5" thickBot="1">
      <c r="A25" s="13"/>
      <c r="B25" s="40">
        <v>4</v>
      </c>
      <c r="C25" s="44" t="s">
        <v>10</v>
      </c>
      <c r="D25" s="49">
        <v>165</v>
      </c>
      <c r="E25" s="49">
        <v>3</v>
      </c>
      <c r="F25" s="33">
        <f>D25*E25</f>
        <v>495</v>
      </c>
      <c r="G25" s="44" t="s">
        <v>26</v>
      </c>
      <c r="H25" s="11" t="s">
        <v>59</v>
      </c>
      <c r="I25" s="11"/>
      <c r="J25" s="1" t="s">
        <v>52</v>
      </c>
    </row>
    <row r="26" spans="1:10" ht="12.75">
      <c r="A26" s="13"/>
      <c r="B26" s="40"/>
      <c r="C26" s="45" t="s">
        <v>10</v>
      </c>
      <c r="D26" s="49">
        <v>185</v>
      </c>
      <c r="E26" s="49">
        <v>3</v>
      </c>
      <c r="F26" s="35">
        <f>D26*E26</f>
        <v>555</v>
      </c>
      <c r="G26" s="48" t="s">
        <v>29</v>
      </c>
      <c r="H26" s="11" t="s">
        <v>59</v>
      </c>
      <c r="I26" s="11"/>
      <c r="J26" s="1" t="s">
        <v>49</v>
      </c>
    </row>
    <row r="27" spans="1:10" ht="13.5" thickBot="1">
      <c r="A27" s="13"/>
      <c r="B27" s="40"/>
      <c r="C27" s="46" t="s">
        <v>10</v>
      </c>
      <c r="D27" s="50">
        <v>205</v>
      </c>
      <c r="E27" s="50">
        <v>4</v>
      </c>
      <c r="F27" s="30">
        <f>D27*E27</f>
        <v>820</v>
      </c>
      <c r="G27" s="56" t="s">
        <v>55</v>
      </c>
      <c r="H27" s="12" t="s">
        <v>59</v>
      </c>
      <c r="I27" s="11"/>
      <c r="J27" s="11" t="s">
        <v>57</v>
      </c>
    </row>
    <row r="28" spans="1:10" ht="13.5" thickBot="1">
      <c r="A28" s="13"/>
      <c r="B28" s="40"/>
      <c r="C28" s="45" t="s">
        <v>10</v>
      </c>
      <c r="D28" s="50">
        <v>206</v>
      </c>
      <c r="E28" s="50">
        <v>1</v>
      </c>
      <c r="F28" s="33">
        <f t="shared" si="0"/>
        <v>206</v>
      </c>
      <c r="G28" s="43" t="s">
        <v>23</v>
      </c>
      <c r="H28" s="11" t="s">
        <v>59</v>
      </c>
      <c r="I28" s="11"/>
      <c r="J28" s="1" t="s">
        <v>49</v>
      </c>
    </row>
    <row r="29" spans="1:10" ht="13.5" thickBot="1">
      <c r="A29" s="13"/>
      <c r="B29" s="11"/>
      <c r="C29" s="42" t="s">
        <v>10</v>
      </c>
      <c r="D29" s="50">
        <v>197</v>
      </c>
      <c r="E29" s="50">
        <v>3.025</v>
      </c>
      <c r="F29" s="54">
        <f t="shared" si="0"/>
        <v>595.925</v>
      </c>
      <c r="G29" s="44" t="s">
        <v>23</v>
      </c>
      <c r="H29" s="11" t="s">
        <v>59</v>
      </c>
      <c r="I29" s="11"/>
      <c r="J29" s="1" t="s">
        <v>52</v>
      </c>
    </row>
    <row r="30" spans="1:10" ht="13.5" thickBot="1">
      <c r="A30" s="13"/>
      <c r="B30" s="11"/>
      <c r="C30" s="2" t="s">
        <v>10</v>
      </c>
      <c r="D30" s="50">
        <v>197</v>
      </c>
      <c r="E30" s="50">
        <v>3.5</v>
      </c>
      <c r="F30" s="18">
        <f t="shared" si="0"/>
        <v>689.5</v>
      </c>
      <c r="G30" s="45" t="s">
        <v>27</v>
      </c>
      <c r="H30" s="12" t="s">
        <v>59</v>
      </c>
      <c r="I30" s="11"/>
      <c r="J30" s="1" t="s">
        <v>52</v>
      </c>
    </row>
    <row r="31" spans="2:10" ht="13.5" thickBot="1">
      <c r="B31" s="1"/>
      <c r="C31" s="2" t="s">
        <v>10</v>
      </c>
      <c r="D31" s="50">
        <v>204</v>
      </c>
      <c r="E31" s="50">
        <v>4</v>
      </c>
      <c r="F31" s="20">
        <f>D31*E31</f>
        <v>816</v>
      </c>
      <c r="G31" s="32" t="s">
        <v>30</v>
      </c>
      <c r="H31" s="11" t="s">
        <v>59</v>
      </c>
      <c r="I31" s="1"/>
      <c r="J31" s="1" t="s">
        <v>52</v>
      </c>
    </row>
    <row r="32" spans="2:10" ht="13.5" thickBot="1">
      <c r="B32" s="1"/>
      <c r="C32" s="2" t="s">
        <v>10</v>
      </c>
      <c r="D32" s="49">
        <v>180</v>
      </c>
      <c r="E32" s="49">
        <v>10</v>
      </c>
      <c r="F32" s="47">
        <f t="shared" si="0"/>
        <v>1800</v>
      </c>
      <c r="G32" s="44" t="s">
        <v>26</v>
      </c>
      <c r="H32" s="11" t="s">
        <v>59</v>
      </c>
      <c r="I32" s="1"/>
      <c r="J32" s="11" t="s">
        <v>57</v>
      </c>
    </row>
    <row r="33" spans="2:10" ht="13.5" thickBot="1">
      <c r="B33" s="1"/>
      <c r="C33" s="2" t="s">
        <v>10</v>
      </c>
      <c r="D33" s="50">
        <v>200</v>
      </c>
      <c r="E33" s="50">
        <v>8.7</v>
      </c>
      <c r="F33" s="47">
        <f t="shared" si="0"/>
        <v>1739.9999999999998</v>
      </c>
      <c r="G33" s="45" t="s">
        <v>27</v>
      </c>
      <c r="H33" s="11" t="s">
        <v>59</v>
      </c>
      <c r="I33" s="1"/>
      <c r="J33" s="11" t="s">
        <v>57</v>
      </c>
    </row>
    <row r="34" spans="2:10" ht="13.5" thickBot="1">
      <c r="B34" s="1"/>
      <c r="C34" s="2" t="s">
        <v>10</v>
      </c>
      <c r="D34" s="49">
        <v>206</v>
      </c>
      <c r="E34" s="49">
        <v>9</v>
      </c>
      <c r="F34" s="20">
        <f t="shared" si="0"/>
        <v>1854</v>
      </c>
      <c r="G34" s="42" t="s">
        <v>25</v>
      </c>
      <c r="H34" s="11" t="s">
        <v>59</v>
      </c>
      <c r="I34" s="1"/>
      <c r="J34" s="11" t="s">
        <v>57</v>
      </c>
    </row>
    <row r="35" spans="1:10" ht="13.5" thickBot="1">
      <c r="A35" s="13"/>
      <c r="B35" s="11"/>
      <c r="C35" s="2" t="s">
        <v>10</v>
      </c>
      <c r="D35" s="50">
        <v>203</v>
      </c>
      <c r="E35" s="50">
        <v>9.5</v>
      </c>
      <c r="F35" s="35">
        <f>D35*E35</f>
        <v>1928.5</v>
      </c>
      <c r="G35" s="2" t="s">
        <v>23</v>
      </c>
      <c r="H35" s="11" t="s">
        <v>59</v>
      </c>
      <c r="I35" s="11"/>
      <c r="J35" s="11" t="s">
        <v>57</v>
      </c>
    </row>
    <row r="36" spans="1:10" ht="13.5" thickBot="1">
      <c r="A36" s="13"/>
      <c r="B36" s="11"/>
      <c r="C36" s="2" t="s">
        <v>10</v>
      </c>
      <c r="D36" s="50">
        <v>185</v>
      </c>
      <c r="E36" s="50">
        <v>6</v>
      </c>
      <c r="F36" s="35">
        <f>D36*E36</f>
        <v>1110</v>
      </c>
      <c r="G36" s="14" t="s">
        <v>29</v>
      </c>
      <c r="H36" s="11" t="s">
        <v>59</v>
      </c>
      <c r="I36" s="11"/>
      <c r="J36" s="11" t="s">
        <v>57</v>
      </c>
    </row>
    <row r="37" spans="1:10" ht="13.5" thickBot="1">
      <c r="A37" s="13"/>
      <c r="B37" s="11"/>
      <c r="C37" s="2" t="s">
        <v>10</v>
      </c>
      <c r="D37" s="50">
        <v>204</v>
      </c>
      <c r="E37" s="50">
        <v>2.6</v>
      </c>
      <c r="F37" s="16">
        <f>D37*E37</f>
        <v>530.4</v>
      </c>
      <c r="G37" s="5" t="s">
        <v>30</v>
      </c>
      <c r="H37" s="12" t="s">
        <v>59</v>
      </c>
      <c r="I37" s="11"/>
      <c r="J37" s="11" t="s">
        <v>57</v>
      </c>
    </row>
    <row r="38" spans="2:10" ht="13.5" thickBot="1">
      <c r="B38" s="1">
        <v>5</v>
      </c>
      <c r="C38" s="2" t="s">
        <v>11</v>
      </c>
      <c r="D38" s="50">
        <v>60</v>
      </c>
      <c r="E38" s="50">
        <v>2</v>
      </c>
      <c r="F38" s="17">
        <f t="shared" si="0"/>
        <v>120</v>
      </c>
      <c r="G38" s="5" t="s">
        <v>30</v>
      </c>
      <c r="H38" s="11" t="s">
        <v>59</v>
      </c>
      <c r="I38" s="11"/>
      <c r="J38" s="1" t="s">
        <v>52</v>
      </c>
    </row>
    <row r="39" spans="2:10" ht="13.5" thickBot="1">
      <c r="B39" s="1"/>
      <c r="C39" s="2" t="s">
        <v>11</v>
      </c>
      <c r="D39" s="50">
        <v>61</v>
      </c>
      <c r="E39" s="50">
        <v>2.2</v>
      </c>
      <c r="F39" s="17">
        <f t="shared" si="0"/>
        <v>134.20000000000002</v>
      </c>
      <c r="G39" s="2" t="s">
        <v>27</v>
      </c>
      <c r="H39" s="11" t="s">
        <v>59</v>
      </c>
      <c r="I39" s="11"/>
      <c r="J39" s="1" t="s">
        <v>52</v>
      </c>
    </row>
    <row r="40" spans="2:10" ht="13.5" thickBot="1">
      <c r="B40" s="1"/>
      <c r="C40" s="2" t="s">
        <v>11</v>
      </c>
      <c r="D40" s="49">
        <v>62</v>
      </c>
      <c r="E40" s="49">
        <v>5</v>
      </c>
      <c r="F40" s="17">
        <f t="shared" si="0"/>
        <v>310</v>
      </c>
      <c r="G40" s="2" t="s">
        <v>26</v>
      </c>
      <c r="H40" s="12" t="s">
        <v>59</v>
      </c>
      <c r="I40" s="11"/>
      <c r="J40" s="1" t="s">
        <v>52</v>
      </c>
    </row>
    <row r="41" spans="2:10" ht="13.5" thickBot="1">
      <c r="B41" s="1"/>
      <c r="C41" s="2" t="s">
        <v>11</v>
      </c>
      <c r="D41" s="49">
        <v>57</v>
      </c>
      <c r="E41" s="49">
        <v>4</v>
      </c>
      <c r="F41" s="17">
        <f t="shared" si="0"/>
        <v>228</v>
      </c>
      <c r="G41" s="2" t="s">
        <v>25</v>
      </c>
      <c r="H41" s="11" t="s">
        <v>59</v>
      </c>
      <c r="I41" s="11"/>
      <c r="J41" s="11" t="s">
        <v>57</v>
      </c>
    </row>
    <row r="42" spans="2:10" ht="13.5" thickBot="1">
      <c r="B42" s="1"/>
      <c r="C42" s="2" t="s">
        <v>11</v>
      </c>
      <c r="D42" s="50">
        <v>60</v>
      </c>
      <c r="E42" s="50">
        <v>3</v>
      </c>
      <c r="F42" s="17">
        <f t="shared" si="0"/>
        <v>180</v>
      </c>
      <c r="G42" s="14" t="s">
        <v>29</v>
      </c>
      <c r="H42" s="11" t="s">
        <v>59</v>
      </c>
      <c r="I42" s="11"/>
      <c r="J42" s="11" t="s">
        <v>57</v>
      </c>
    </row>
    <row r="43" spans="2:10" ht="13.5" thickBot="1">
      <c r="B43" s="1"/>
      <c r="C43" s="2" t="s">
        <v>11</v>
      </c>
      <c r="D43" s="50">
        <v>60</v>
      </c>
      <c r="E43" s="50">
        <v>2</v>
      </c>
      <c r="F43" s="17">
        <f t="shared" si="0"/>
        <v>120</v>
      </c>
      <c r="G43" s="2" t="s">
        <v>23</v>
      </c>
      <c r="H43" s="11" t="s">
        <v>59</v>
      </c>
      <c r="I43" s="11"/>
      <c r="J43" s="1" t="s">
        <v>49</v>
      </c>
    </row>
    <row r="44" spans="2:10" ht="16.5" customHeight="1" thickBot="1">
      <c r="B44" s="1"/>
      <c r="C44" s="2" t="s">
        <v>11</v>
      </c>
      <c r="D44" s="50">
        <v>61</v>
      </c>
      <c r="E44" s="50">
        <v>2</v>
      </c>
      <c r="F44" s="17">
        <f t="shared" si="0"/>
        <v>122</v>
      </c>
      <c r="G44" s="2" t="s">
        <v>23</v>
      </c>
      <c r="H44" s="11" t="s">
        <v>59</v>
      </c>
      <c r="I44" s="1"/>
      <c r="J44" s="1" t="s">
        <v>52</v>
      </c>
    </row>
    <row r="45" spans="2:10" ht="14.25" customHeight="1" thickBot="1">
      <c r="B45" s="1"/>
      <c r="C45" s="2" t="s">
        <v>11</v>
      </c>
      <c r="D45" s="50">
        <v>62</v>
      </c>
      <c r="E45" s="50">
        <v>2</v>
      </c>
      <c r="F45" s="17">
        <f t="shared" si="0"/>
        <v>124</v>
      </c>
      <c r="G45" s="56" t="s">
        <v>55</v>
      </c>
      <c r="H45" s="11" t="s">
        <v>59</v>
      </c>
      <c r="I45" s="1"/>
      <c r="J45" s="11" t="s">
        <v>57</v>
      </c>
    </row>
    <row r="46" spans="2:10" ht="15.75" customHeight="1" thickBot="1">
      <c r="B46" s="1"/>
      <c r="C46" s="2" t="s">
        <v>11</v>
      </c>
      <c r="D46" s="49">
        <v>61</v>
      </c>
      <c r="E46" s="49">
        <v>1</v>
      </c>
      <c r="F46" s="20">
        <f t="shared" si="0"/>
        <v>61</v>
      </c>
      <c r="G46" s="28" t="s">
        <v>46</v>
      </c>
      <c r="H46" s="11" t="s">
        <v>59</v>
      </c>
      <c r="I46" s="1"/>
      <c r="J46" s="11" t="s">
        <v>57</v>
      </c>
    </row>
    <row r="47" spans="2:10" ht="14.25" customHeight="1" thickBot="1">
      <c r="B47" s="1"/>
      <c r="C47" s="2" t="s">
        <v>11</v>
      </c>
      <c r="D47" s="50">
        <v>60</v>
      </c>
      <c r="E47" s="50">
        <v>2</v>
      </c>
      <c r="F47" s="20">
        <f t="shared" si="0"/>
        <v>120</v>
      </c>
      <c r="G47" s="2" t="s">
        <v>27</v>
      </c>
      <c r="H47" s="12" t="s">
        <v>59</v>
      </c>
      <c r="I47" s="1"/>
      <c r="J47" s="11" t="s">
        <v>57</v>
      </c>
    </row>
    <row r="48" spans="2:10" ht="16.5" customHeight="1" thickBot="1">
      <c r="B48" s="1"/>
      <c r="C48" s="2" t="s">
        <v>11</v>
      </c>
      <c r="D48" s="50">
        <v>62</v>
      </c>
      <c r="E48" s="50">
        <v>1</v>
      </c>
      <c r="F48" s="20">
        <f aca="true" t="shared" si="2" ref="F48:F78">D48*E48</f>
        <v>62</v>
      </c>
      <c r="G48" s="5" t="s">
        <v>30</v>
      </c>
      <c r="H48" s="11" t="s">
        <v>59</v>
      </c>
      <c r="I48" s="5"/>
      <c r="J48" s="11" t="s">
        <v>57</v>
      </c>
    </row>
    <row r="49" spans="2:10" ht="14.25" customHeight="1" thickBot="1">
      <c r="B49" s="1"/>
      <c r="C49" s="2" t="s">
        <v>11</v>
      </c>
      <c r="D49" s="50">
        <v>61</v>
      </c>
      <c r="E49" s="50">
        <v>10</v>
      </c>
      <c r="F49" s="20">
        <f t="shared" si="2"/>
        <v>610</v>
      </c>
      <c r="G49" s="2" t="s">
        <v>27</v>
      </c>
      <c r="H49" s="11" t="s">
        <v>59</v>
      </c>
      <c r="I49" s="1"/>
      <c r="J49" s="11" t="s">
        <v>57</v>
      </c>
    </row>
    <row r="50" spans="2:10" ht="17.25" customHeight="1" thickBot="1">
      <c r="B50" s="1"/>
      <c r="C50" s="2" t="s">
        <v>11</v>
      </c>
      <c r="D50" s="50">
        <v>62</v>
      </c>
      <c r="E50" s="50">
        <v>9</v>
      </c>
      <c r="F50" s="20">
        <f t="shared" si="2"/>
        <v>558</v>
      </c>
      <c r="G50" s="2" t="s">
        <v>23</v>
      </c>
      <c r="H50" s="12" t="s">
        <v>59</v>
      </c>
      <c r="I50" s="1"/>
      <c r="J50" s="11" t="s">
        <v>57</v>
      </c>
    </row>
    <row r="51" spans="2:10" ht="15" customHeight="1" thickBot="1">
      <c r="B51" s="1"/>
      <c r="C51" s="2" t="s">
        <v>11</v>
      </c>
      <c r="D51" s="50">
        <v>60</v>
      </c>
      <c r="E51" s="50">
        <v>1</v>
      </c>
      <c r="F51" s="20">
        <f t="shared" si="2"/>
        <v>60</v>
      </c>
      <c r="G51" s="28" t="s">
        <v>46</v>
      </c>
      <c r="H51" s="11" t="s">
        <v>59</v>
      </c>
      <c r="I51" s="1"/>
      <c r="J51" s="1" t="s">
        <v>52</v>
      </c>
    </row>
    <row r="52" spans="2:10" ht="13.5" thickBot="1">
      <c r="B52" s="1">
        <v>6</v>
      </c>
      <c r="C52" s="2" t="s">
        <v>13</v>
      </c>
      <c r="D52" s="50">
        <v>2.5</v>
      </c>
      <c r="E52" s="50">
        <v>50</v>
      </c>
      <c r="F52" s="17">
        <f t="shared" si="2"/>
        <v>125</v>
      </c>
      <c r="G52" s="5" t="s">
        <v>30</v>
      </c>
      <c r="H52" s="11" t="s">
        <v>59</v>
      </c>
      <c r="I52" s="1"/>
      <c r="J52" s="1" t="s">
        <v>52</v>
      </c>
    </row>
    <row r="53" spans="2:10" ht="13.5" thickBot="1">
      <c r="B53" s="1"/>
      <c r="C53" s="2" t="s">
        <v>13</v>
      </c>
      <c r="D53" s="50">
        <v>2.8</v>
      </c>
      <c r="E53" s="50">
        <v>111</v>
      </c>
      <c r="F53" s="17">
        <f t="shared" si="2"/>
        <v>310.79999999999995</v>
      </c>
      <c r="G53" s="2" t="s">
        <v>27</v>
      </c>
      <c r="H53" s="11" t="s">
        <v>59</v>
      </c>
      <c r="I53" s="1"/>
      <c r="J53" s="1" t="s">
        <v>52</v>
      </c>
    </row>
    <row r="54" spans="2:10" ht="13.5" thickBot="1">
      <c r="B54" s="1"/>
      <c r="C54" s="2" t="s">
        <v>13</v>
      </c>
      <c r="D54" s="49">
        <v>2.9</v>
      </c>
      <c r="E54" s="49">
        <v>30</v>
      </c>
      <c r="F54" s="17">
        <f t="shared" si="2"/>
        <v>87</v>
      </c>
      <c r="G54" s="2" t="s">
        <v>26</v>
      </c>
      <c r="H54" s="11" t="s">
        <v>59</v>
      </c>
      <c r="I54" s="1"/>
      <c r="J54" s="1" t="s">
        <v>52</v>
      </c>
    </row>
    <row r="55" spans="2:10" ht="13.5" thickBot="1">
      <c r="B55" s="1"/>
      <c r="C55" s="2" t="s">
        <v>13</v>
      </c>
      <c r="D55" s="49">
        <v>2.5</v>
      </c>
      <c r="E55" s="49">
        <v>30</v>
      </c>
      <c r="F55" s="17">
        <f t="shared" si="2"/>
        <v>75</v>
      </c>
      <c r="G55" s="6" t="s">
        <v>29</v>
      </c>
      <c r="H55" s="11" t="s">
        <v>59</v>
      </c>
      <c r="I55" s="1"/>
      <c r="J55" s="1" t="s">
        <v>49</v>
      </c>
    </row>
    <row r="56" spans="2:10" ht="13.5" thickBot="1">
      <c r="B56" s="1"/>
      <c r="C56" s="2" t="s">
        <v>13</v>
      </c>
      <c r="D56" s="50">
        <v>2</v>
      </c>
      <c r="E56" s="50">
        <v>77</v>
      </c>
      <c r="F56" s="17">
        <f t="shared" si="2"/>
        <v>154</v>
      </c>
      <c r="G56" s="2" t="s">
        <v>23</v>
      </c>
      <c r="H56" s="11" t="s">
        <v>59</v>
      </c>
      <c r="I56" s="1"/>
      <c r="J56" s="1" t="s">
        <v>49</v>
      </c>
    </row>
    <row r="57" spans="2:10" ht="13.5" thickBot="1">
      <c r="B57" s="1"/>
      <c r="C57" s="2" t="s">
        <v>13</v>
      </c>
      <c r="D57" s="53">
        <v>2.9</v>
      </c>
      <c r="E57" s="53">
        <v>42</v>
      </c>
      <c r="F57" s="17">
        <f t="shared" si="2"/>
        <v>121.8</v>
      </c>
      <c r="G57" s="2" t="s">
        <v>23</v>
      </c>
      <c r="H57" s="12" t="s">
        <v>59</v>
      </c>
      <c r="I57" s="1"/>
      <c r="J57" s="1" t="s">
        <v>52</v>
      </c>
    </row>
    <row r="58" spans="2:10" ht="13.5" thickBot="1">
      <c r="B58" s="1"/>
      <c r="C58" s="2" t="s">
        <v>13</v>
      </c>
      <c r="D58" s="49">
        <v>3.3</v>
      </c>
      <c r="E58" s="49">
        <v>40</v>
      </c>
      <c r="F58" s="20">
        <f t="shared" si="2"/>
        <v>132</v>
      </c>
      <c r="G58" s="2" t="s">
        <v>26</v>
      </c>
      <c r="H58" s="11" t="s">
        <v>59</v>
      </c>
      <c r="I58" s="1"/>
      <c r="J58" s="11" t="s">
        <v>57</v>
      </c>
    </row>
    <row r="59" spans="2:10" ht="13.5" thickBot="1">
      <c r="B59" s="1"/>
      <c r="C59" s="2" t="s">
        <v>13</v>
      </c>
      <c r="D59" s="50">
        <v>2.2</v>
      </c>
      <c r="E59" s="50">
        <v>100</v>
      </c>
      <c r="F59" s="20">
        <f t="shared" si="2"/>
        <v>220.00000000000003</v>
      </c>
      <c r="G59" s="28" t="s">
        <v>46</v>
      </c>
      <c r="H59" s="11" t="s">
        <v>59</v>
      </c>
      <c r="I59" s="1"/>
      <c r="J59" s="1" t="s">
        <v>49</v>
      </c>
    </row>
    <row r="60" spans="2:10" ht="13.5" thickBot="1">
      <c r="B60" s="1"/>
      <c r="C60" s="2" t="s">
        <v>13</v>
      </c>
      <c r="D60" s="50">
        <v>3</v>
      </c>
      <c r="E60" s="50">
        <v>65</v>
      </c>
      <c r="F60" s="20">
        <f t="shared" si="2"/>
        <v>195</v>
      </c>
      <c r="G60" s="29" t="s">
        <v>47</v>
      </c>
      <c r="H60" s="12" t="s">
        <v>59</v>
      </c>
      <c r="I60" s="1"/>
      <c r="J60" s="11" t="s">
        <v>57</v>
      </c>
    </row>
    <row r="61" spans="2:10" ht="13.5" thickBot="1">
      <c r="B61" s="1"/>
      <c r="C61" s="2" t="s">
        <v>13</v>
      </c>
      <c r="D61" s="49">
        <v>3.1</v>
      </c>
      <c r="E61" s="49">
        <v>100</v>
      </c>
      <c r="F61" s="20">
        <f t="shared" si="2"/>
        <v>310</v>
      </c>
      <c r="G61" s="2" t="s">
        <v>25</v>
      </c>
      <c r="H61" s="11" t="s">
        <v>59</v>
      </c>
      <c r="I61" s="1"/>
      <c r="J61" s="11" t="s">
        <v>57</v>
      </c>
    </row>
    <row r="62" spans="2:10" ht="13.5" thickBot="1">
      <c r="B62" s="1"/>
      <c r="C62" s="2" t="s">
        <v>13</v>
      </c>
      <c r="D62" s="50">
        <v>3.6</v>
      </c>
      <c r="E62" s="50">
        <v>15</v>
      </c>
      <c r="F62" s="20">
        <f t="shared" si="2"/>
        <v>54</v>
      </c>
      <c r="G62" s="6" t="s">
        <v>29</v>
      </c>
      <c r="H62" s="11" t="s">
        <v>59</v>
      </c>
      <c r="I62" s="1"/>
      <c r="J62" s="11" t="s">
        <v>57</v>
      </c>
    </row>
    <row r="63" spans="2:10" ht="13.5" thickBot="1">
      <c r="B63" s="1"/>
      <c r="C63" s="2" t="s">
        <v>13</v>
      </c>
      <c r="D63" s="50">
        <v>2.3</v>
      </c>
      <c r="E63" s="50">
        <v>45</v>
      </c>
      <c r="F63" s="20">
        <f>D63*E63</f>
        <v>103.49999999999999</v>
      </c>
      <c r="G63" s="5" t="s">
        <v>30</v>
      </c>
      <c r="H63" s="11" t="s">
        <v>59</v>
      </c>
      <c r="I63" s="1"/>
      <c r="J63" s="11" t="s">
        <v>57</v>
      </c>
    </row>
    <row r="64" spans="2:10" ht="13.5" thickBot="1">
      <c r="B64" s="1"/>
      <c r="C64" s="2" t="s">
        <v>13</v>
      </c>
      <c r="D64" s="50">
        <v>3.3</v>
      </c>
      <c r="E64" s="50">
        <v>30</v>
      </c>
      <c r="F64" s="20">
        <f t="shared" si="2"/>
        <v>99</v>
      </c>
      <c r="G64" s="56" t="s">
        <v>55</v>
      </c>
      <c r="H64" s="11" t="s">
        <v>59</v>
      </c>
      <c r="I64" s="1"/>
      <c r="J64" s="11" t="s">
        <v>57</v>
      </c>
    </row>
    <row r="65" spans="2:10" ht="13.5" thickBot="1">
      <c r="B65" s="1"/>
      <c r="C65" s="2" t="s">
        <v>13</v>
      </c>
      <c r="D65" s="50">
        <v>3.2</v>
      </c>
      <c r="E65" s="50">
        <v>210</v>
      </c>
      <c r="F65" s="20">
        <f t="shared" si="2"/>
        <v>672</v>
      </c>
      <c r="G65" s="2" t="s">
        <v>27</v>
      </c>
      <c r="H65" s="11" t="s">
        <v>59</v>
      </c>
      <c r="I65" s="1"/>
      <c r="J65" s="11" t="s">
        <v>57</v>
      </c>
    </row>
    <row r="66" spans="2:10" ht="13.5" thickBot="1">
      <c r="B66" s="1"/>
      <c r="C66" s="2" t="s">
        <v>13</v>
      </c>
      <c r="D66" s="50">
        <v>3.2</v>
      </c>
      <c r="E66" s="50">
        <v>145</v>
      </c>
      <c r="F66" s="20">
        <f t="shared" si="2"/>
        <v>464</v>
      </c>
      <c r="G66" s="2" t="s">
        <v>23</v>
      </c>
      <c r="H66" s="11" t="s">
        <v>59</v>
      </c>
      <c r="I66" s="1"/>
      <c r="J66" s="11" t="s">
        <v>57</v>
      </c>
    </row>
    <row r="67" spans="2:10" ht="13.5" thickBot="1">
      <c r="B67" s="1"/>
      <c r="C67" s="2" t="s">
        <v>13</v>
      </c>
      <c r="D67" s="50">
        <v>2.8</v>
      </c>
      <c r="E67" s="50">
        <v>78</v>
      </c>
      <c r="F67" s="20">
        <f t="shared" si="2"/>
        <v>218.39999999999998</v>
      </c>
      <c r="G67" s="29" t="s">
        <v>47</v>
      </c>
      <c r="H67" s="12" t="s">
        <v>59</v>
      </c>
      <c r="I67" s="1"/>
      <c r="J67" s="1" t="s">
        <v>52</v>
      </c>
    </row>
    <row r="68" spans="2:10" ht="23.25" thickBot="1">
      <c r="B68" s="1">
        <v>7</v>
      </c>
      <c r="C68" s="51" t="s">
        <v>54</v>
      </c>
      <c r="D68" s="50">
        <v>30</v>
      </c>
      <c r="E68" s="50">
        <v>62</v>
      </c>
      <c r="F68" s="17">
        <f>D68*E68</f>
        <v>1860</v>
      </c>
      <c r="G68" s="2" t="s">
        <v>23</v>
      </c>
      <c r="H68" s="11" t="s">
        <v>59</v>
      </c>
      <c r="I68" s="1"/>
      <c r="J68" s="11" t="s">
        <v>57</v>
      </c>
    </row>
    <row r="69" spans="2:10" ht="13.5" thickBot="1">
      <c r="B69" s="1">
        <v>8</v>
      </c>
      <c r="C69" s="2" t="s">
        <v>14</v>
      </c>
      <c r="D69" s="25">
        <v>33</v>
      </c>
      <c r="E69" s="25">
        <v>8</v>
      </c>
      <c r="F69" s="17">
        <f t="shared" si="2"/>
        <v>264</v>
      </c>
      <c r="G69" s="5" t="s">
        <v>30</v>
      </c>
      <c r="H69" s="11" t="s">
        <v>59</v>
      </c>
      <c r="I69" s="1"/>
      <c r="J69" s="1" t="s">
        <v>52</v>
      </c>
    </row>
    <row r="70" spans="2:10" ht="13.5" thickBot="1">
      <c r="B70" s="1"/>
      <c r="C70" s="2" t="s">
        <v>14</v>
      </c>
      <c r="D70" s="25">
        <v>28.4</v>
      </c>
      <c r="E70" s="25">
        <v>10</v>
      </c>
      <c r="F70" s="17">
        <f t="shared" si="2"/>
        <v>284</v>
      </c>
      <c r="G70" s="2" t="s">
        <v>27</v>
      </c>
      <c r="H70" s="12" t="s">
        <v>59</v>
      </c>
      <c r="I70" s="1"/>
      <c r="J70" s="1" t="s">
        <v>52</v>
      </c>
    </row>
    <row r="71" spans="2:10" ht="13.5" thickBot="1">
      <c r="B71" s="1"/>
      <c r="C71" s="2" t="s">
        <v>14</v>
      </c>
      <c r="D71" s="52">
        <v>27.5</v>
      </c>
      <c r="E71" s="52">
        <v>20</v>
      </c>
      <c r="F71" s="17">
        <f t="shared" si="2"/>
        <v>550</v>
      </c>
      <c r="G71" s="2" t="s">
        <v>26</v>
      </c>
      <c r="H71" s="11" t="s">
        <v>59</v>
      </c>
      <c r="I71" s="1"/>
      <c r="J71" s="11" t="s">
        <v>57</v>
      </c>
    </row>
    <row r="72" spans="2:10" ht="13.5" thickBot="1">
      <c r="B72" s="1"/>
      <c r="C72" s="2" t="s">
        <v>14</v>
      </c>
      <c r="D72" s="25">
        <v>34</v>
      </c>
      <c r="E72" s="25">
        <v>6</v>
      </c>
      <c r="F72" s="17">
        <f t="shared" si="2"/>
        <v>204</v>
      </c>
      <c r="G72" s="2" t="s">
        <v>23</v>
      </c>
      <c r="H72" s="11" t="s">
        <v>59</v>
      </c>
      <c r="I72" s="1"/>
      <c r="J72" s="1" t="s">
        <v>49</v>
      </c>
    </row>
    <row r="73" spans="2:10" ht="13.5" thickBot="1">
      <c r="B73" s="1"/>
      <c r="C73" s="2" t="s">
        <v>14</v>
      </c>
      <c r="D73" s="25">
        <v>30</v>
      </c>
      <c r="E73" s="25">
        <v>10</v>
      </c>
      <c r="F73" s="17">
        <f t="shared" si="2"/>
        <v>300</v>
      </c>
      <c r="G73" s="2" t="s">
        <v>23</v>
      </c>
      <c r="H73" s="11" t="s">
        <v>59</v>
      </c>
      <c r="I73" s="1"/>
      <c r="J73" s="1" t="s">
        <v>52</v>
      </c>
    </row>
    <row r="74" spans="2:10" ht="13.5" thickBot="1">
      <c r="B74" s="1"/>
      <c r="C74" s="2" t="s">
        <v>14</v>
      </c>
      <c r="D74" s="52">
        <v>28</v>
      </c>
      <c r="E74" s="52">
        <v>20</v>
      </c>
      <c r="F74" s="20">
        <f t="shared" si="2"/>
        <v>560</v>
      </c>
      <c r="G74" s="2" t="s">
        <v>26</v>
      </c>
      <c r="H74" s="11" t="s">
        <v>59</v>
      </c>
      <c r="I74" s="1"/>
      <c r="J74" s="1" t="s">
        <v>52</v>
      </c>
    </row>
    <row r="75" spans="2:10" ht="13.5" thickBot="1">
      <c r="B75" s="1"/>
      <c r="C75" s="2" t="s">
        <v>14</v>
      </c>
      <c r="D75" s="25">
        <v>36</v>
      </c>
      <c r="E75" s="25">
        <v>10</v>
      </c>
      <c r="F75" s="20">
        <f t="shared" si="2"/>
        <v>360</v>
      </c>
      <c r="G75" s="28" t="s">
        <v>46</v>
      </c>
      <c r="H75" s="11" t="s">
        <v>59</v>
      </c>
      <c r="I75" s="1"/>
      <c r="J75" s="1" t="s">
        <v>49</v>
      </c>
    </row>
    <row r="76" spans="2:10" ht="13.5" thickBot="1">
      <c r="B76" s="1"/>
      <c r="C76" s="2" t="s">
        <v>14</v>
      </c>
      <c r="D76" s="25">
        <v>26</v>
      </c>
      <c r="E76" s="25">
        <v>23</v>
      </c>
      <c r="F76" s="20">
        <f t="shared" si="2"/>
        <v>598</v>
      </c>
      <c r="G76" s="2" t="s">
        <v>27</v>
      </c>
      <c r="H76" s="11" t="s">
        <v>59</v>
      </c>
      <c r="I76" s="1"/>
      <c r="J76" s="11" t="s">
        <v>57</v>
      </c>
    </row>
    <row r="77" spans="2:10" ht="13.5" thickBot="1">
      <c r="B77" s="1"/>
      <c r="C77" s="2" t="s">
        <v>14</v>
      </c>
      <c r="D77" s="25">
        <v>33</v>
      </c>
      <c r="E77" s="25">
        <v>34</v>
      </c>
      <c r="F77" s="20">
        <f t="shared" si="2"/>
        <v>1122</v>
      </c>
      <c r="G77" s="6" t="s">
        <v>29</v>
      </c>
      <c r="H77" s="12" t="s">
        <v>59</v>
      </c>
      <c r="I77" s="1"/>
      <c r="J77" s="11" t="s">
        <v>57</v>
      </c>
    </row>
    <row r="78" spans="2:10" ht="13.5" thickBot="1">
      <c r="B78" s="1"/>
      <c r="C78" s="2" t="s">
        <v>14</v>
      </c>
      <c r="D78" s="25">
        <v>28</v>
      </c>
      <c r="E78" s="25">
        <v>28</v>
      </c>
      <c r="F78" s="20">
        <f t="shared" si="2"/>
        <v>784</v>
      </c>
      <c r="G78" s="2" t="s">
        <v>23</v>
      </c>
      <c r="H78" s="11" t="s">
        <v>59</v>
      </c>
      <c r="I78" s="1"/>
      <c r="J78" s="11" t="s">
        <v>57</v>
      </c>
    </row>
    <row r="79" spans="2:10" ht="13.5" thickBot="1">
      <c r="B79" s="1"/>
      <c r="C79" s="2" t="s">
        <v>14</v>
      </c>
      <c r="D79" s="25">
        <v>35</v>
      </c>
      <c r="E79" s="25">
        <v>12</v>
      </c>
      <c r="F79" s="20">
        <f aca="true" t="shared" si="3" ref="F79:F114">D79*E79</f>
        <v>420</v>
      </c>
      <c r="G79" s="28" t="s">
        <v>46</v>
      </c>
      <c r="H79" s="11" t="s">
        <v>59</v>
      </c>
      <c r="I79" s="1"/>
      <c r="J79" s="1" t="s">
        <v>52</v>
      </c>
    </row>
    <row r="80" spans="2:10" ht="13.5" thickBot="1">
      <c r="B80" s="1"/>
      <c r="C80" s="2" t="s">
        <v>14</v>
      </c>
      <c r="D80" s="25">
        <v>28</v>
      </c>
      <c r="E80" s="25">
        <v>5</v>
      </c>
      <c r="F80" s="20">
        <f t="shared" si="3"/>
        <v>140</v>
      </c>
      <c r="G80" s="5" t="s">
        <v>30</v>
      </c>
      <c r="H80" s="12" t="s">
        <v>59</v>
      </c>
      <c r="I80" s="1"/>
      <c r="J80" s="11" t="s">
        <v>57</v>
      </c>
    </row>
    <row r="81" spans="2:10" ht="13.5" thickBot="1">
      <c r="B81" s="1"/>
      <c r="C81" s="2" t="s">
        <v>14</v>
      </c>
      <c r="D81" s="52">
        <v>26</v>
      </c>
      <c r="E81" s="52">
        <v>16</v>
      </c>
      <c r="F81" s="17">
        <f t="shared" si="3"/>
        <v>416</v>
      </c>
      <c r="G81" s="2" t="s">
        <v>25</v>
      </c>
      <c r="H81" s="11" t="s">
        <v>59</v>
      </c>
      <c r="I81" s="1"/>
      <c r="J81" s="11" t="s">
        <v>57</v>
      </c>
    </row>
    <row r="82" spans="2:10" ht="13.5" thickBot="1">
      <c r="B82" s="1">
        <v>9</v>
      </c>
      <c r="C82" s="2" t="s">
        <v>15</v>
      </c>
      <c r="D82" s="50">
        <v>14</v>
      </c>
      <c r="E82" s="50">
        <v>3</v>
      </c>
      <c r="F82" s="17">
        <f t="shared" si="3"/>
        <v>42</v>
      </c>
      <c r="G82" s="5" t="s">
        <v>30</v>
      </c>
      <c r="H82" s="11" t="s">
        <v>59</v>
      </c>
      <c r="I82" s="1"/>
      <c r="J82" s="1" t="s">
        <v>52</v>
      </c>
    </row>
    <row r="83" spans="2:10" ht="13.5" thickBot="1">
      <c r="B83" s="1"/>
      <c r="C83" s="2" t="s">
        <v>15</v>
      </c>
      <c r="D83" s="50">
        <v>13</v>
      </c>
      <c r="E83" s="50">
        <v>10</v>
      </c>
      <c r="F83" s="17">
        <f t="shared" si="3"/>
        <v>130</v>
      </c>
      <c r="G83" s="2" t="s">
        <v>27</v>
      </c>
      <c r="H83" s="11" t="s">
        <v>59</v>
      </c>
      <c r="I83" s="1"/>
      <c r="J83" s="1" t="s">
        <v>52</v>
      </c>
    </row>
    <row r="84" spans="2:10" ht="13.5" thickBot="1">
      <c r="B84" s="1"/>
      <c r="C84" s="2" t="s">
        <v>15</v>
      </c>
      <c r="D84" s="50">
        <v>14</v>
      </c>
      <c r="E84" s="50">
        <v>28</v>
      </c>
      <c r="F84" s="17">
        <f t="shared" si="3"/>
        <v>392</v>
      </c>
      <c r="G84" s="2" t="s">
        <v>27</v>
      </c>
      <c r="H84" s="11" t="s">
        <v>59</v>
      </c>
      <c r="I84" s="1"/>
      <c r="J84" s="11" t="s">
        <v>57</v>
      </c>
    </row>
    <row r="85" spans="2:10" ht="13.5" thickBot="1">
      <c r="B85" s="1"/>
      <c r="C85" s="2" t="s">
        <v>15</v>
      </c>
      <c r="D85" s="50">
        <v>15</v>
      </c>
      <c r="E85" s="50">
        <v>5</v>
      </c>
      <c r="F85" s="17">
        <f>D85*E85</f>
        <v>75</v>
      </c>
      <c r="G85" s="2" t="s">
        <v>23</v>
      </c>
      <c r="H85" s="11" t="s">
        <v>59</v>
      </c>
      <c r="I85" s="1"/>
      <c r="J85" s="1" t="s">
        <v>49</v>
      </c>
    </row>
    <row r="86" spans="2:10" ht="13.5" thickBot="1">
      <c r="B86" s="1"/>
      <c r="C86" s="2" t="s">
        <v>15</v>
      </c>
      <c r="D86" s="50">
        <v>13</v>
      </c>
      <c r="E86" s="50">
        <v>10</v>
      </c>
      <c r="F86" s="17">
        <f t="shared" si="3"/>
        <v>130</v>
      </c>
      <c r="G86" s="2" t="s">
        <v>23</v>
      </c>
      <c r="H86" s="11" t="s">
        <v>59</v>
      </c>
      <c r="I86" s="1"/>
      <c r="J86" s="1" t="s">
        <v>52</v>
      </c>
    </row>
    <row r="87" spans="2:10" ht="13.5" thickBot="1">
      <c r="B87" s="1"/>
      <c r="C87" s="2" t="s">
        <v>15</v>
      </c>
      <c r="D87" s="50">
        <v>13.5</v>
      </c>
      <c r="E87" s="50">
        <v>2</v>
      </c>
      <c r="F87" s="20">
        <f>D87*E87</f>
        <v>27</v>
      </c>
      <c r="G87" s="5" t="s">
        <v>30</v>
      </c>
      <c r="H87" s="12" t="s">
        <v>59</v>
      </c>
      <c r="I87" s="1"/>
      <c r="J87" s="11" t="s">
        <v>57</v>
      </c>
    </row>
    <row r="88" spans="2:10" ht="13.5" thickBot="1">
      <c r="B88" s="1"/>
      <c r="C88" s="2" t="s">
        <v>15</v>
      </c>
      <c r="D88" s="50">
        <v>15</v>
      </c>
      <c r="E88" s="50">
        <v>6</v>
      </c>
      <c r="F88" s="20">
        <f t="shared" si="3"/>
        <v>90</v>
      </c>
      <c r="G88" s="6" t="s">
        <v>29</v>
      </c>
      <c r="H88" s="11" t="s">
        <v>59</v>
      </c>
      <c r="I88" s="1"/>
      <c r="J88" s="11" t="s">
        <v>57</v>
      </c>
    </row>
    <row r="89" spans="2:10" ht="13.5" thickBot="1">
      <c r="B89" s="1"/>
      <c r="C89" s="2" t="s">
        <v>15</v>
      </c>
      <c r="D89" s="49">
        <v>12</v>
      </c>
      <c r="E89" s="49">
        <v>4</v>
      </c>
      <c r="F89" s="20">
        <f t="shared" si="3"/>
        <v>48</v>
      </c>
      <c r="G89" s="2" t="s">
        <v>25</v>
      </c>
      <c r="H89" s="11" t="s">
        <v>59</v>
      </c>
      <c r="I89" s="1"/>
      <c r="J89" s="11" t="s">
        <v>57</v>
      </c>
    </row>
    <row r="90" spans="2:10" ht="13.5" thickBot="1">
      <c r="B90" s="1"/>
      <c r="C90" s="2" t="s">
        <v>15</v>
      </c>
      <c r="D90" s="49">
        <v>12.8</v>
      </c>
      <c r="E90" s="49">
        <v>3</v>
      </c>
      <c r="F90" s="20">
        <f t="shared" si="3"/>
        <v>38.400000000000006</v>
      </c>
      <c r="G90" s="2" t="s">
        <v>26</v>
      </c>
      <c r="H90" s="12" t="s">
        <v>59</v>
      </c>
      <c r="I90" s="1"/>
      <c r="J90" s="11" t="s">
        <v>57</v>
      </c>
    </row>
    <row r="91" spans="2:10" ht="13.5" thickBot="1">
      <c r="B91" s="1"/>
      <c r="C91" s="2" t="s">
        <v>15</v>
      </c>
      <c r="D91" s="50">
        <v>13</v>
      </c>
      <c r="E91" s="50">
        <v>40</v>
      </c>
      <c r="F91" s="20">
        <f>D91*E91</f>
        <v>520</v>
      </c>
      <c r="G91" s="2" t="s">
        <v>23</v>
      </c>
      <c r="H91" s="11" t="s">
        <v>59</v>
      </c>
      <c r="I91" s="1"/>
      <c r="J91" s="11" t="s">
        <v>57</v>
      </c>
    </row>
    <row r="92" spans="2:10" ht="17.25" customHeight="1" thickBot="1">
      <c r="B92" s="1">
        <v>10</v>
      </c>
      <c r="C92" s="51" t="s">
        <v>56</v>
      </c>
      <c r="D92" s="50">
        <v>15</v>
      </c>
      <c r="E92" s="50">
        <v>40</v>
      </c>
      <c r="F92" s="20">
        <f t="shared" si="3"/>
        <v>600</v>
      </c>
      <c r="G92" s="56" t="s">
        <v>55</v>
      </c>
      <c r="H92" s="11" t="s">
        <v>59</v>
      </c>
      <c r="I92" s="1"/>
      <c r="J92" s="11" t="s">
        <v>57</v>
      </c>
    </row>
    <row r="93" spans="2:10" ht="13.5" thickBot="1">
      <c r="B93" s="1"/>
      <c r="C93" s="4" t="s">
        <v>16</v>
      </c>
      <c r="D93" s="50">
        <v>14</v>
      </c>
      <c r="E93" s="50">
        <v>77</v>
      </c>
      <c r="F93" s="17">
        <f>D93*E93</f>
        <v>1078</v>
      </c>
      <c r="G93" s="2" t="s">
        <v>23</v>
      </c>
      <c r="H93" s="11" t="s">
        <v>59</v>
      </c>
      <c r="I93" s="1"/>
      <c r="J93" s="11" t="s">
        <v>57</v>
      </c>
    </row>
    <row r="94" spans="2:10" ht="13.5" thickBot="1">
      <c r="B94" s="1"/>
      <c r="C94" s="4" t="s">
        <v>16</v>
      </c>
      <c r="D94" s="53">
        <v>15</v>
      </c>
      <c r="E94" s="53">
        <v>42</v>
      </c>
      <c r="F94" s="17">
        <f>D94*E94</f>
        <v>630</v>
      </c>
      <c r="G94" s="6" t="s">
        <v>29</v>
      </c>
      <c r="H94" s="11" t="s">
        <v>59</v>
      </c>
      <c r="I94" s="1"/>
      <c r="J94" s="11" t="s">
        <v>57</v>
      </c>
    </row>
    <row r="95" spans="2:10" ht="18.75" customHeight="1" thickBot="1">
      <c r="B95" s="1"/>
      <c r="C95" s="51" t="s">
        <v>50</v>
      </c>
      <c r="D95" s="50">
        <v>14</v>
      </c>
      <c r="E95" s="50">
        <v>16</v>
      </c>
      <c r="F95" s="17">
        <f t="shared" si="3"/>
        <v>224</v>
      </c>
      <c r="G95" s="2" t="s">
        <v>23</v>
      </c>
      <c r="H95" s="11" t="s">
        <v>59</v>
      </c>
      <c r="I95" s="1"/>
      <c r="J95" s="1" t="s">
        <v>49</v>
      </c>
    </row>
    <row r="96" spans="2:10" ht="13.5" thickBot="1">
      <c r="B96" s="1"/>
      <c r="C96" s="4" t="s">
        <v>16</v>
      </c>
      <c r="D96" s="50">
        <v>15</v>
      </c>
      <c r="E96" s="50">
        <v>37</v>
      </c>
      <c r="F96" s="20">
        <f t="shared" si="3"/>
        <v>555</v>
      </c>
      <c r="G96" s="5" t="s">
        <v>30</v>
      </c>
      <c r="H96" s="11" t="s">
        <v>59</v>
      </c>
      <c r="I96" s="1"/>
      <c r="J96" s="11" t="s">
        <v>57</v>
      </c>
    </row>
    <row r="97" spans="2:10" ht="13.5" thickBot="1">
      <c r="B97" s="1"/>
      <c r="C97" s="4" t="s">
        <v>16</v>
      </c>
      <c r="D97" s="49">
        <v>15.5</v>
      </c>
      <c r="E97" s="49">
        <v>16</v>
      </c>
      <c r="F97" s="20">
        <f t="shared" si="3"/>
        <v>248</v>
      </c>
      <c r="G97" s="6" t="s">
        <v>29</v>
      </c>
      <c r="H97" s="12" t="s">
        <v>59</v>
      </c>
      <c r="I97" s="1"/>
      <c r="J97" s="1" t="s">
        <v>49</v>
      </c>
    </row>
    <row r="98" spans="2:10" ht="17.25" customHeight="1" thickBot="1">
      <c r="B98" s="1"/>
      <c r="C98" s="4" t="s">
        <v>16</v>
      </c>
      <c r="D98" s="49">
        <v>15</v>
      </c>
      <c r="E98" s="49">
        <v>36</v>
      </c>
      <c r="F98" s="20">
        <f t="shared" si="3"/>
        <v>540</v>
      </c>
      <c r="G98" s="2" t="s">
        <v>25</v>
      </c>
      <c r="H98" s="11" t="s">
        <v>59</v>
      </c>
      <c r="I98" s="1"/>
      <c r="J98" s="11" t="s">
        <v>57</v>
      </c>
    </row>
    <row r="99" spans="2:10" ht="13.5" thickBot="1">
      <c r="B99" s="1"/>
      <c r="C99" s="4" t="s">
        <v>16</v>
      </c>
      <c r="D99" s="50">
        <v>14</v>
      </c>
      <c r="E99" s="50">
        <v>16</v>
      </c>
      <c r="F99" s="20">
        <f>D99*E99</f>
        <v>224</v>
      </c>
      <c r="G99" s="2" t="s">
        <v>23</v>
      </c>
      <c r="H99" s="11" t="s">
        <v>59</v>
      </c>
      <c r="I99" s="1"/>
      <c r="J99" s="1" t="s">
        <v>52</v>
      </c>
    </row>
    <row r="100" spans="2:10" ht="13.5" thickBot="1">
      <c r="B100" s="1"/>
      <c r="C100" s="4" t="s">
        <v>16</v>
      </c>
      <c r="D100" s="49">
        <v>15</v>
      </c>
      <c r="E100" s="49">
        <v>14</v>
      </c>
      <c r="F100" s="17">
        <f t="shared" si="3"/>
        <v>210</v>
      </c>
      <c r="G100" s="2" t="s">
        <v>26</v>
      </c>
      <c r="H100" s="12" t="s">
        <v>59</v>
      </c>
      <c r="I100" s="1"/>
      <c r="J100" s="1" t="s">
        <v>52</v>
      </c>
    </row>
    <row r="101" spans="2:10" ht="13.5" thickBot="1">
      <c r="B101" s="1"/>
      <c r="C101" s="4" t="s">
        <v>16</v>
      </c>
      <c r="D101" s="17">
        <v>15</v>
      </c>
      <c r="E101" s="17">
        <v>24</v>
      </c>
      <c r="F101" s="17">
        <f t="shared" si="3"/>
        <v>360</v>
      </c>
      <c r="G101" s="5" t="s">
        <v>30</v>
      </c>
      <c r="H101" s="11" t="s">
        <v>59</v>
      </c>
      <c r="I101" s="1"/>
      <c r="J101" s="11" t="s">
        <v>57</v>
      </c>
    </row>
    <row r="102" spans="2:10" ht="13.5" thickBot="1">
      <c r="B102" s="1"/>
      <c r="C102" s="4" t="s">
        <v>16</v>
      </c>
      <c r="D102" s="50">
        <v>15</v>
      </c>
      <c r="E102" s="50">
        <v>26</v>
      </c>
      <c r="F102" s="17">
        <f aca="true" t="shared" si="4" ref="F102:F112">D102*E102</f>
        <v>390</v>
      </c>
      <c r="G102" s="28" t="s">
        <v>46</v>
      </c>
      <c r="H102" s="11" t="s">
        <v>59</v>
      </c>
      <c r="I102" s="1"/>
      <c r="J102" s="1" t="s">
        <v>49</v>
      </c>
    </row>
    <row r="103" spans="2:10" ht="13.5" thickBot="1">
      <c r="B103" s="1"/>
      <c r="C103" s="4" t="s">
        <v>16</v>
      </c>
      <c r="D103" s="37">
        <v>14</v>
      </c>
      <c r="E103" s="36">
        <v>29</v>
      </c>
      <c r="F103" s="20">
        <f>D103*E103</f>
        <v>406</v>
      </c>
      <c r="G103" s="28" t="s">
        <v>46</v>
      </c>
      <c r="H103" s="11" t="s">
        <v>59</v>
      </c>
      <c r="I103" s="1"/>
      <c r="J103" s="1" t="s">
        <v>52</v>
      </c>
    </row>
    <row r="104" spans="2:10" ht="23.25" thickBot="1">
      <c r="B104" s="1">
        <v>11</v>
      </c>
      <c r="C104" s="51" t="s">
        <v>51</v>
      </c>
      <c r="D104" s="50">
        <v>12.5</v>
      </c>
      <c r="E104" s="50">
        <v>23</v>
      </c>
      <c r="F104" s="17">
        <f t="shared" si="4"/>
        <v>287.5</v>
      </c>
      <c r="G104" s="2" t="s">
        <v>23</v>
      </c>
      <c r="H104" s="11" t="s">
        <v>59</v>
      </c>
      <c r="I104" s="1"/>
      <c r="J104" s="1" t="s">
        <v>49</v>
      </c>
    </row>
    <row r="105" spans="2:10" ht="23.25" thickBot="1">
      <c r="B105" s="1"/>
      <c r="C105" s="51" t="s">
        <v>51</v>
      </c>
      <c r="D105" s="49">
        <v>13</v>
      </c>
      <c r="E105" s="49">
        <v>20</v>
      </c>
      <c r="F105" s="20">
        <f t="shared" si="4"/>
        <v>260</v>
      </c>
      <c r="G105" s="2" t="s">
        <v>26</v>
      </c>
      <c r="H105" s="11" t="s">
        <v>59</v>
      </c>
      <c r="I105" s="1"/>
      <c r="J105" s="1" t="s">
        <v>52</v>
      </c>
    </row>
    <row r="106" spans="2:10" ht="23.25" thickBot="1">
      <c r="B106" s="1"/>
      <c r="C106" s="51" t="s">
        <v>51</v>
      </c>
      <c r="D106" s="50">
        <v>12.5</v>
      </c>
      <c r="E106" s="50">
        <v>22</v>
      </c>
      <c r="F106" s="20">
        <f t="shared" si="4"/>
        <v>275</v>
      </c>
      <c r="G106" s="2" t="s">
        <v>23</v>
      </c>
      <c r="H106" s="11" t="s">
        <v>59</v>
      </c>
      <c r="I106" s="1"/>
      <c r="J106" s="1" t="s">
        <v>52</v>
      </c>
    </row>
    <row r="107" spans="2:10" ht="23.25" thickBot="1">
      <c r="B107" s="1"/>
      <c r="C107" s="51" t="s">
        <v>51</v>
      </c>
      <c r="D107" s="50">
        <v>12.5</v>
      </c>
      <c r="E107" s="50">
        <v>24</v>
      </c>
      <c r="F107" s="20">
        <f>D107*E107</f>
        <v>300</v>
      </c>
      <c r="G107" s="2" t="s">
        <v>23</v>
      </c>
      <c r="H107" s="12" t="s">
        <v>59</v>
      </c>
      <c r="I107" s="1"/>
      <c r="J107" s="11" t="s">
        <v>57</v>
      </c>
    </row>
    <row r="108" spans="2:10" ht="23.25" thickBot="1">
      <c r="B108" s="1"/>
      <c r="C108" s="51" t="s">
        <v>51</v>
      </c>
      <c r="D108" s="49">
        <v>14</v>
      </c>
      <c r="E108" s="49">
        <v>35</v>
      </c>
      <c r="F108" s="49">
        <f>D108*E108</f>
        <v>490</v>
      </c>
      <c r="G108" s="2" t="s">
        <v>25</v>
      </c>
      <c r="H108" s="11" t="s">
        <v>59</v>
      </c>
      <c r="I108" s="1"/>
      <c r="J108" s="11" t="s">
        <v>57</v>
      </c>
    </row>
    <row r="109" spans="2:10" ht="23.25" thickBot="1">
      <c r="B109" s="1">
        <v>12</v>
      </c>
      <c r="C109" s="51" t="s">
        <v>50</v>
      </c>
      <c r="D109" s="50">
        <v>15</v>
      </c>
      <c r="E109" s="50">
        <v>50</v>
      </c>
      <c r="F109" s="17">
        <f t="shared" si="4"/>
        <v>750</v>
      </c>
      <c r="G109" s="28" t="s">
        <v>46</v>
      </c>
      <c r="H109" s="11" t="s">
        <v>59</v>
      </c>
      <c r="I109" s="1"/>
      <c r="J109" s="1" t="s">
        <v>52</v>
      </c>
    </row>
    <row r="110" spans="2:10" ht="23.25" thickBot="1">
      <c r="B110" s="1"/>
      <c r="C110" s="51" t="s">
        <v>53</v>
      </c>
      <c r="D110" s="50">
        <v>14.5</v>
      </c>
      <c r="E110" s="50">
        <v>3</v>
      </c>
      <c r="F110" s="20">
        <f t="shared" si="4"/>
        <v>43.5</v>
      </c>
      <c r="G110" s="2" t="s">
        <v>27</v>
      </c>
      <c r="H110" s="12" t="s">
        <v>59</v>
      </c>
      <c r="I110" s="1"/>
      <c r="J110" s="1" t="s">
        <v>52</v>
      </c>
    </row>
    <row r="111" spans="2:10" ht="22.5">
      <c r="B111" s="1"/>
      <c r="C111" s="51" t="s">
        <v>53</v>
      </c>
      <c r="D111" s="50">
        <v>15</v>
      </c>
      <c r="E111" s="50">
        <v>15</v>
      </c>
      <c r="F111" s="20">
        <f t="shared" si="4"/>
        <v>225</v>
      </c>
      <c r="G111" s="28" t="s">
        <v>46</v>
      </c>
      <c r="H111" s="11" t="s">
        <v>59</v>
      </c>
      <c r="I111" s="1"/>
      <c r="J111" s="11" t="s">
        <v>57</v>
      </c>
    </row>
    <row r="112" spans="2:10" ht="23.25" thickBot="1">
      <c r="B112" s="1"/>
      <c r="C112" s="51" t="s">
        <v>50</v>
      </c>
      <c r="D112" s="50">
        <v>15</v>
      </c>
      <c r="E112" s="50">
        <v>71</v>
      </c>
      <c r="F112" s="20">
        <f t="shared" si="4"/>
        <v>1065</v>
      </c>
      <c r="G112" s="28" t="s">
        <v>46</v>
      </c>
      <c r="H112" s="11" t="s">
        <v>59</v>
      </c>
      <c r="I112" s="1"/>
      <c r="J112" s="11" t="s">
        <v>57</v>
      </c>
    </row>
    <row r="113" spans="2:10" ht="12.75" customHeight="1" thickBot="1">
      <c r="B113" s="1">
        <v>13</v>
      </c>
      <c r="C113" s="2" t="s">
        <v>17</v>
      </c>
      <c r="D113" s="49">
        <v>25</v>
      </c>
      <c r="E113" s="49">
        <v>1</v>
      </c>
      <c r="F113" s="17">
        <f t="shared" si="3"/>
        <v>25</v>
      </c>
      <c r="G113" s="2" t="s">
        <v>26</v>
      </c>
      <c r="H113" s="11" t="s">
        <v>59</v>
      </c>
      <c r="I113" s="1"/>
      <c r="J113" s="1" t="s">
        <v>52</v>
      </c>
    </row>
    <row r="114" spans="2:10" ht="13.5" thickBot="1">
      <c r="B114" s="1"/>
      <c r="C114" s="2" t="s">
        <v>17</v>
      </c>
      <c r="D114" s="50">
        <v>23</v>
      </c>
      <c r="E114" s="50">
        <v>2</v>
      </c>
      <c r="F114" s="17">
        <f t="shared" si="3"/>
        <v>46</v>
      </c>
      <c r="G114" s="2" t="s">
        <v>23</v>
      </c>
      <c r="H114" s="11" t="s">
        <v>59</v>
      </c>
      <c r="I114" s="1"/>
      <c r="J114" s="11" t="s">
        <v>57</v>
      </c>
    </row>
    <row r="115" spans="2:10" ht="13.5" thickBot="1">
      <c r="B115" s="1"/>
      <c r="C115" s="2" t="s">
        <v>17</v>
      </c>
      <c r="D115" s="50">
        <v>28</v>
      </c>
      <c r="E115" s="50">
        <v>0.5</v>
      </c>
      <c r="F115" s="20">
        <f>D115*E115</f>
        <v>14</v>
      </c>
      <c r="G115" s="5" t="s">
        <v>30</v>
      </c>
      <c r="H115" s="11" t="s">
        <v>59</v>
      </c>
      <c r="I115" s="1"/>
      <c r="J115" s="11" t="s">
        <v>57</v>
      </c>
    </row>
    <row r="116" spans="2:10" ht="13.5" thickBot="1">
      <c r="B116" s="1"/>
      <c r="C116" s="2" t="s">
        <v>17</v>
      </c>
      <c r="D116" s="50">
        <v>33</v>
      </c>
      <c r="E116" s="50">
        <v>1.7</v>
      </c>
      <c r="F116" s="20">
        <f>D116*E116</f>
        <v>56.1</v>
      </c>
      <c r="G116" s="2" t="s">
        <v>27</v>
      </c>
      <c r="H116" s="11" t="s">
        <v>59</v>
      </c>
      <c r="I116" s="1"/>
      <c r="J116" s="1" t="s">
        <v>52</v>
      </c>
    </row>
    <row r="117" spans="2:10" ht="13.5" thickBot="1">
      <c r="B117" s="1"/>
      <c r="C117" s="2" t="s">
        <v>17</v>
      </c>
      <c r="D117" s="50">
        <v>40</v>
      </c>
      <c r="E117" s="50">
        <v>1</v>
      </c>
      <c r="F117" s="20">
        <f>D117*E117</f>
        <v>40</v>
      </c>
      <c r="G117" s="5" t="s">
        <v>30</v>
      </c>
      <c r="H117" s="12" t="s">
        <v>59</v>
      </c>
      <c r="I117" s="1"/>
      <c r="J117" s="1" t="s">
        <v>52</v>
      </c>
    </row>
    <row r="118" spans="2:10" ht="13.5" thickBot="1">
      <c r="B118" s="1"/>
      <c r="C118" s="2" t="s">
        <v>17</v>
      </c>
      <c r="D118" s="49">
        <v>22</v>
      </c>
      <c r="E118" s="49">
        <v>4</v>
      </c>
      <c r="F118" s="20">
        <f>D118*E118</f>
        <v>88</v>
      </c>
      <c r="G118" s="2" t="s">
        <v>26</v>
      </c>
      <c r="H118" s="11" t="s">
        <v>59</v>
      </c>
      <c r="I118" s="1"/>
      <c r="J118" s="11" t="s">
        <v>57</v>
      </c>
    </row>
    <row r="119" spans="2:10" ht="13.5" thickBot="1">
      <c r="B119" s="1"/>
      <c r="C119" s="2" t="s">
        <v>17</v>
      </c>
      <c r="D119" s="49">
        <v>15</v>
      </c>
      <c r="E119" s="49">
        <v>2</v>
      </c>
      <c r="F119" s="20">
        <f>D119*E119</f>
        <v>30</v>
      </c>
      <c r="G119" s="2" t="s">
        <v>25</v>
      </c>
      <c r="H119" s="11" t="s">
        <v>59</v>
      </c>
      <c r="I119" s="1"/>
      <c r="J119" s="11" t="s">
        <v>57</v>
      </c>
    </row>
    <row r="120" spans="2:10" ht="13.5" thickBot="1">
      <c r="B120" s="1"/>
      <c r="C120" s="2" t="s">
        <v>17</v>
      </c>
      <c r="D120" s="50">
        <v>21</v>
      </c>
      <c r="E120" s="50">
        <v>5</v>
      </c>
      <c r="F120" s="39">
        <f aca="true" t="shared" si="5" ref="F120:F125">D120*E120</f>
        <v>105</v>
      </c>
      <c r="G120" s="2" t="s">
        <v>27</v>
      </c>
      <c r="H120" s="12" t="s">
        <v>59</v>
      </c>
      <c r="I120" s="1"/>
      <c r="J120" s="11" t="s">
        <v>57</v>
      </c>
    </row>
    <row r="121" spans="2:10" ht="13.5" thickBot="1">
      <c r="B121" s="1"/>
      <c r="C121" s="2" t="s">
        <v>17</v>
      </c>
      <c r="D121" s="50">
        <v>46</v>
      </c>
      <c r="E121" s="50">
        <v>0.8</v>
      </c>
      <c r="F121" s="39">
        <f t="shared" si="5"/>
        <v>36.800000000000004</v>
      </c>
      <c r="G121" s="28" t="s">
        <v>46</v>
      </c>
      <c r="H121" s="11" t="s">
        <v>59</v>
      </c>
      <c r="I121" s="1"/>
      <c r="J121" s="11" t="s">
        <v>57</v>
      </c>
    </row>
    <row r="122" spans="2:10" ht="13.5" thickBot="1">
      <c r="B122" s="1">
        <v>14</v>
      </c>
      <c r="C122" s="2" t="s">
        <v>24</v>
      </c>
      <c r="D122" s="50">
        <v>31</v>
      </c>
      <c r="E122" s="50">
        <v>3</v>
      </c>
      <c r="F122" s="27">
        <f t="shared" si="5"/>
        <v>93</v>
      </c>
      <c r="G122" s="2" t="s">
        <v>27</v>
      </c>
      <c r="H122" s="11" t="s">
        <v>59</v>
      </c>
      <c r="I122" s="1"/>
      <c r="J122" s="1" t="s">
        <v>52</v>
      </c>
    </row>
    <row r="123" spans="2:10" ht="13.5" thickBot="1">
      <c r="B123" s="1"/>
      <c r="C123" s="2" t="s">
        <v>24</v>
      </c>
      <c r="D123" s="49">
        <v>32</v>
      </c>
      <c r="E123" s="49">
        <v>5</v>
      </c>
      <c r="F123" s="27">
        <f t="shared" si="5"/>
        <v>160</v>
      </c>
      <c r="G123" s="2" t="s">
        <v>26</v>
      </c>
      <c r="H123" s="11" t="s">
        <v>59</v>
      </c>
      <c r="I123" s="1"/>
      <c r="J123" s="1" t="s">
        <v>52</v>
      </c>
    </row>
    <row r="124" spans="2:10" ht="13.5" thickBot="1">
      <c r="B124" s="1"/>
      <c r="C124" s="2" t="s">
        <v>24</v>
      </c>
      <c r="D124" s="49">
        <v>33</v>
      </c>
      <c r="E124" s="49">
        <v>3</v>
      </c>
      <c r="F124" s="27">
        <f t="shared" si="5"/>
        <v>99</v>
      </c>
      <c r="G124" s="6" t="s">
        <v>29</v>
      </c>
      <c r="H124" s="11" t="s">
        <v>59</v>
      </c>
      <c r="I124" s="1"/>
      <c r="J124" s="1" t="s">
        <v>49</v>
      </c>
    </row>
    <row r="125" spans="2:10" ht="13.5" thickBot="1">
      <c r="B125" s="1"/>
      <c r="C125" s="2" t="s">
        <v>24</v>
      </c>
      <c r="D125" s="50">
        <v>34</v>
      </c>
      <c r="E125" s="50">
        <v>2</v>
      </c>
      <c r="F125" s="20">
        <f t="shared" si="5"/>
        <v>68</v>
      </c>
      <c r="G125" s="5" t="s">
        <v>30</v>
      </c>
      <c r="H125" s="11" t="s">
        <v>59</v>
      </c>
      <c r="I125" s="1"/>
      <c r="J125" s="11" t="s">
        <v>57</v>
      </c>
    </row>
    <row r="126" spans="2:10" ht="13.5" thickBot="1">
      <c r="B126" s="1"/>
      <c r="C126" s="2" t="s">
        <v>24</v>
      </c>
      <c r="D126" s="49">
        <v>33</v>
      </c>
      <c r="E126" s="49">
        <v>6</v>
      </c>
      <c r="F126" s="39">
        <f aca="true" t="shared" si="6" ref="F126:F132">D126*E126</f>
        <v>198</v>
      </c>
      <c r="G126" s="2" t="s">
        <v>26</v>
      </c>
      <c r="H126" s="11" t="s">
        <v>59</v>
      </c>
      <c r="I126" s="1"/>
      <c r="J126" s="11" t="s">
        <v>57</v>
      </c>
    </row>
    <row r="127" spans="2:10" ht="13.5" thickBot="1">
      <c r="B127" s="1"/>
      <c r="C127" s="2" t="s">
        <v>24</v>
      </c>
      <c r="D127" s="50">
        <v>33</v>
      </c>
      <c r="E127" s="50">
        <v>10</v>
      </c>
      <c r="F127" s="27">
        <f t="shared" si="6"/>
        <v>330</v>
      </c>
      <c r="G127" s="28" t="s">
        <v>46</v>
      </c>
      <c r="H127" s="12" t="s">
        <v>59</v>
      </c>
      <c r="I127" s="1"/>
      <c r="J127" s="1" t="s">
        <v>49</v>
      </c>
    </row>
    <row r="128" spans="2:10" ht="13.5" thickBot="1">
      <c r="B128" s="1"/>
      <c r="C128" s="2" t="s">
        <v>24</v>
      </c>
      <c r="D128" s="49">
        <v>32</v>
      </c>
      <c r="E128" s="49">
        <v>15</v>
      </c>
      <c r="F128" s="39">
        <f t="shared" si="6"/>
        <v>480</v>
      </c>
      <c r="G128" s="2" t="s">
        <v>25</v>
      </c>
      <c r="H128" s="11" t="s">
        <v>59</v>
      </c>
      <c r="I128" s="1"/>
      <c r="J128" s="11" t="s">
        <v>57</v>
      </c>
    </row>
    <row r="129" spans="2:10" ht="13.5" thickBot="1">
      <c r="B129" s="1"/>
      <c r="C129" s="2" t="s">
        <v>24</v>
      </c>
      <c r="D129" s="50">
        <v>33</v>
      </c>
      <c r="E129" s="50">
        <v>7</v>
      </c>
      <c r="F129" s="27">
        <f t="shared" si="6"/>
        <v>231</v>
      </c>
      <c r="G129" s="6" t="s">
        <v>29</v>
      </c>
      <c r="H129" s="11" t="s">
        <v>59</v>
      </c>
      <c r="I129" s="1"/>
      <c r="J129" s="11" t="s">
        <v>57</v>
      </c>
    </row>
    <row r="130" spans="2:10" ht="13.5" thickBot="1">
      <c r="B130" s="1"/>
      <c r="C130" s="2" t="s">
        <v>24</v>
      </c>
      <c r="D130" s="50">
        <v>33</v>
      </c>
      <c r="E130" s="50">
        <v>2</v>
      </c>
      <c r="F130" s="27">
        <f t="shared" si="6"/>
        <v>66</v>
      </c>
      <c r="G130" s="28" t="s">
        <v>46</v>
      </c>
      <c r="H130" s="12" t="s">
        <v>59</v>
      </c>
      <c r="I130" s="1"/>
      <c r="J130" s="11" t="s">
        <v>57</v>
      </c>
    </row>
    <row r="131" spans="2:10" ht="13.5" thickBot="1">
      <c r="B131" s="1">
        <v>15</v>
      </c>
      <c r="C131" s="2" t="s">
        <v>18</v>
      </c>
      <c r="D131" s="50">
        <v>69</v>
      </c>
      <c r="E131" s="50">
        <v>3</v>
      </c>
      <c r="F131" s="27">
        <f t="shared" si="6"/>
        <v>207</v>
      </c>
      <c r="G131" s="56" t="s">
        <v>55</v>
      </c>
      <c r="H131" s="11" t="s">
        <v>59</v>
      </c>
      <c r="I131" s="1"/>
      <c r="J131" s="11" t="s">
        <v>57</v>
      </c>
    </row>
    <row r="132" spans="2:10" ht="13.5" thickBot="1">
      <c r="B132" s="1"/>
      <c r="C132" s="2" t="s">
        <v>18</v>
      </c>
      <c r="D132" s="50">
        <v>32</v>
      </c>
      <c r="E132" s="50">
        <v>4</v>
      </c>
      <c r="F132" s="27">
        <f t="shared" si="6"/>
        <v>128</v>
      </c>
      <c r="G132" s="2" t="s">
        <v>23</v>
      </c>
      <c r="H132" s="11" t="s">
        <v>59</v>
      </c>
      <c r="I132" s="1"/>
      <c r="J132" s="11" t="s">
        <v>57</v>
      </c>
    </row>
    <row r="133" spans="2:10" ht="13.5" thickBot="1">
      <c r="B133" s="1"/>
      <c r="C133" s="2" t="s">
        <v>18</v>
      </c>
      <c r="D133" s="50">
        <v>70</v>
      </c>
      <c r="E133" s="50">
        <v>2</v>
      </c>
      <c r="F133" s="17">
        <f aca="true" t="shared" si="7" ref="F133:F144">D133*E133</f>
        <v>140</v>
      </c>
      <c r="G133" s="2" t="s">
        <v>23</v>
      </c>
      <c r="H133" s="11" t="s">
        <v>59</v>
      </c>
      <c r="I133" s="1"/>
      <c r="J133" s="11" t="s">
        <v>57</v>
      </c>
    </row>
    <row r="134" spans="2:10" ht="13.5" thickBot="1">
      <c r="B134" s="1"/>
      <c r="C134" s="2" t="s">
        <v>18</v>
      </c>
      <c r="D134" s="50">
        <v>68</v>
      </c>
      <c r="E134" s="50">
        <v>1</v>
      </c>
      <c r="F134" s="20">
        <f t="shared" si="7"/>
        <v>68</v>
      </c>
      <c r="G134" s="5" t="s">
        <v>30</v>
      </c>
      <c r="H134" s="11" t="s">
        <v>59</v>
      </c>
      <c r="I134" s="1"/>
      <c r="J134" s="11" t="s">
        <v>57</v>
      </c>
    </row>
    <row r="135" spans="2:10" ht="13.5" thickBot="1">
      <c r="B135" s="1"/>
      <c r="C135" s="2" t="s">
        <v>18</v>
      </c>
      <c r="D135" s="50">
        <v>66</v>
      </c>
      <c r="E135" s="50">
        <v>5.1</v>
      </c>
      <c r="F135" s="17">
        <f t="shared" si="7"/>
        <v>336.59999999999997</v>
      </c>
      <c r="G135" s="2" t="s">
        <v>27</v>
      </c>
      <c r="H135" s="11" t="s">
        <v>59</v>
      </c>
      <c r="I135" s="1"/>
      <c r="J135" s="11" t="s">
        <v>57</v>
      </c>
    </row>
    <row r="136" spans="2:10" ht="13.5" thickBot="1">
      <c r="B136" s="1"/>
      <c r="C136" s="2" t="s">
        <v>18</v>
      </c>
      <c r="D136" s="49">
        <v>71</v>
      </c>
      <c r="E136" s="49">
        <v>5</v>
      </c>
      <c r="F136" s="20">
        <f t="shared" si="7"/>
        <v>355</v>
      </c>
      <c r="G136" s="2" t="s">
        <v>26</v>
      </c>
      <c r="H136" s="12" t="s">
        <v>59</v>
      </c>
      <c r="I136" s="1"/>
      <c r="J136" s="1" t="s">
        <v>52</v>
      </c>
    </row>
    <row r="137" spans="2:10" ht="13.5" thickBot="1">
      <c r="B137" s="1"/>
      <c r="C137" s="2" t="s">
        <v>18</v>
      </c>
      <c r="D137" s="50">
        <v>78</v>
      </c>
      <c r="E137" s="50">
        <v>1.5</v>
      </c>
      <c r="F137" s="20">
        <f t="shared" si="7"/>
        <v>117</v>
      </c>
      <c r="G137" s="5" t="s">
        <v>30</v>
      </c>
      <c r="H137" s="11" t="s">
        <v>59</v>
      </c>
      <c r="I137" s="1"/>
      <c r="J137" s="1" t="s">
        <v>52</v>
      </c>
    </row>
    <row r="138" spans="2:10" ht="13.5" thickBot="1">
      <c r="B138" s="1"/>
      <c r="C138" s="2" t="s">
        <v>18</v>
      </c>
      <c r="D138" s="49">
        <v>67.5</v>
      </c>
      <c r="E138" s="49">
        <v>2</v>
      </c>
      <c r="F138" s="20">
        <f t="shared" si="7"/>
        <v>135</v>
      </c>
      <c r="G138" s="2" t="s">
        <v>26</v>
      </c>
      <c r="H138" s="11" t="s">
        <v>59</v>
      </c>
      <c r="I138" s="1"/>
      <c r="J138" s="11" t="s">
        <v>57</v>
      </c>
    </row>
    <row r="139" spans="2:10" ht="13.5" thickBot="1">
      <c r="B139" s="1"/>
      <c r="C139" s="2" t="s">
        <v>18</v>
      </c>
      <c r="D139" s="50">
        <v>70</v>
      </c>
      <c r="E139" s="50">
        <v>2.7</v>
      </c>
      <c r="F139" s="39">
        <f t="shared" si="7"/>
        <v>189</v>
      </c>
      <c r="G139" s="2" t="s">
        <v>27</v>
      </c>
      <c r="H139" s="12" t="s">
        <v>59</v>
      </c>
      <c r="I139" s="1"/>
      <c r="J139" s="1" t="s">
        <v>52</v>
      </c>
    </row>
    <row r="140" spans="2:10" ht="13.5" thickBot="1">
      <c r="B140" s="1"/>
      <c r="C140" s="2" t="s">
        <v>18</v>
      </c>
      <c r="D140" s="49">
        <v>43</v>
      </c>
      <c r="E140" s="49">
        <v>2</v>
      </c>
      <c r="F140" s="39">
        <f t="shared" si="7"/>
        <v>86</v>
      </c>
      <c r="G140" s="2" t="s">
        <v>25</v>
      </c>
      <c r="H140" s="11" t="s">
        <v>59</v>
      </c>
      <c r="I140" s="1"/>
      <c r="J140" s="11" t="s">
        <v>57</v>
      </c>
    </row>
    <row r="141" spans="2:10" ht="13.5" thickBot="1">
      <c r="B141" s="1"/>
      <c r="C141" s="2" t="s">
        <v>18</v>
      </c>
      <c r="D141" s="50">
        <v>90</v>
      </c>
      <c r="E141" s="50">
        <v>2</v>
      </c>
      <c r="F141" s="27">
        <f t="shared" si="7"/>
        <v>180</v>
      </c>
      <c r="G141" s="28" t="s">
        <v>46</v>
      </c>
      <c r="H141" s="11" t="s">
        <v>59</v>
      </c>
      <c r="I141" s="1"/>
      <c r="J141" s="1" t="s">
        <v>49</v>
      </c>
    </row>
    <row r="142" spans="2:10" ht="13.5" thickBot="1">
      <c r="B142" s="1"/>
      <c r="C142" s="2" t="s">
        <v>18</v>
      </c>
      <c r="D142" s="50">
        <v>71</v>
      </c>
      <c r="E142" s="50">
        <v>4</v>
      </c>
      <c r="F142" s="27">
        <f t="shared" si="7"/>
        <v>284</v>
      </c>
      <c r="G142" s="6" t="s">
        <v>29</v>
      </c>
      <c r="H142" s="11" t="s">
        <v>59</v>
      </c>
      <c r="I142" s="1"/>
      <c r="J142" s="11" t="s">
        <v>57</v>
      </c>
    </row>
    <row r="143" spans="2:10" ht="13.5" thickBot="1">
      <c r="B143" s="1">
        <v>16</v>
      </c>
      <c r="C143" s="2" t="s">
        <v>19</v>
      </c>
      <c r="D143" s="50">
        <v>10</v>
      </c>
      <c r="E143" s="50">
        <v>87.5</v>
      </c>
      <c r="F143" s="27">
        <f t="shared" si="7"/>
        <v>875</v>
      </c>
      <c r="G143" s="2" t="s">
        <v>27</v>
      </c>
      <c r="H143" s="11" t="s">
        <v>59</v>
      </c>
      <c r="I143" s="1"/>
      <c r="J143" s="1" t="s">
        <v>52</v>
      </c>
    </row>
    <row r="144" spans="2:10" ht="13.5" thickBot="1">
      <c r="B144" s="1"/>
      <c r="C144" s="2" t="s">
        <v>19</v>
      </c>
      <c r="D144" s="49">
        <v>25</v>
      </c>
      <c r="E144" s="49">
        <v>11</v>
      </c>
      <c r="F144" s="17">
        <f t="shared" si="7"/>
        <v>275</v>
      </c>
      <c r="G144" s="6" t="s">
        <v>29</v>
      </c>
      <c r="H144" s="11" t="s">
        <v>59</v>
      </c>
      <c r="I144" s="1"/>
      <c r="J144" s="1" t="s">
        <v>49</v>
      </c>
    </row>
    <row r="145" spans="2:10" ht="13.5" thickBot="1">
      <c r="B145" s="1"/>
      <c r="C145" s="2" t="s">
        <v>19</v>
      </c>
      <c r="D145" s="50">
        <v>10</v>
      </c>
      <c r="E145" s="50">
        <v>50</v>
      </c>
      <c r="F145" s="17">
        <f aca="true" t="shared" si="8" ref="F145:F154">D145*E145</f>
        <v>500</v>
      </c>
      <c r="G145" s="2" t="s">
        <v>23</v>
      </c>
      <c r="H145" s="11" t="s">
        <v>59</v>
      </c>
      <c r="I145" s="1"/>
      <c r="J145" s="11" t="s">
        <v>57</v>
      </c>
    </row>
    <row r="146" spans="2:10" ht="13.5" thickBot="1">
      <c r="B146" s="1"/>
      <c r="C146" s="2" t="s">
        <v>19</v>
      </c>
      <c r="D146" s="50">
        <v>10</v>
      </c>
      <c r="E146" s="50">
        <v>33</v>
      </c>
      <c r="F146" s="17">
        <f t="shared" si="8"/>
        <v>330</v>
      </c>
      <c r="G146" s="56" t="s">
        <v>55</v>
      </c>
      <c r="H146" s="12" t="s">
        <v>59</v>
      </c>
      <c r="I146" s="1"/>
      <c r="J146" s="11" t="s">
        <v>57</v>
      </c>
    </row>
    <row r="147" spans="2:10" ht="13.5" thickBot="1">
      <c r="B147" s="1"/>
      <c r="C147" s="2" t="s">
        <v>19</v>
      </c>
      <c r="D147" s="53">
        <v>9</v>
      </c>
      <c r="E147" s="53">
        <v>68</v>
      </c>
      <c r="F147" s="20">
        <f t="shared" si="8"/>
        <v>612</v>
      </c>
      <c r="G147" s="2" t="s">
        <v>27</v>
      </c>
      <c r="H147" s="11" t="s">
        <v>59</v>
      </c>
      <c r="I147" s="1"/>
      <c r="J147" s="11" t="s">
        <v>57</v>
      </c>
    </row>
    <row r="148" spans="2:10" ht="13.5" thickBot="1">
      <c r="B148" s="1">
        <v>17</v>
      </c>
      <c r="C148" s="2" t="s">
        <v>20</v>
      </c>
      <c r="D148" s="50">
        <v>4.7</v>
      </c>
      <c r="E148" s="50">
        <v>15.8</v>
      </c>
      <c r="F148" s="26">
        <f>D148*E148</f>
        <v>74.26</v>
      </c>
      <c r="G148" s="2" t="s">
        <v>27</v>
      </c>
      <c r="H148" s="11" t="s">
        <v>59</v>
      </c>
      <c r="I148" s="1"/>
      <c r="J148" s="1" t="s">
        <v>52</v>
      </c>
    </row>
    <row r="149" spans="2:10" ht="15" thickBot="1">
      <c r="B149" s="1"/>
      <c r="C149" s="2" t="s">
        <v>20</v>
      </c>
      <c r="D149" s="55">
        <v>5.5</v>
      </c>
      <c r="E149" s="55">
        <v>8</v>
      </c>
      <c r="F149" s="26">
        <f>D149*E149</f>
        <v>44</v>
      </c>
      <c r="G149" s="2" t="s">
        <v>26</v>
      </c>
      <c r="H149" s="12" t="s">
        <v>59</v>
      </c>
      <c r="I149" s="1"/>
      <c r="J149" s="11" t="s">
        <v>57</v>
      </c>
    </row>
    <row r="150" spans="2:10" ht="13.5" thickBot="1">
      <c r="B150" s="1"/>
      <c r="C150" s="2" t="s">
        <v>20</v>
      </c>
      <c r="D150" s="49">
        <v>12</v>
      </c>
      <c r="E150" s="49">
        <v>6</v>
      </c>
      <c r="F150" s="26">
        <f>D150*E150</f>
        <v>72</v>
      </c>
      <c r="G150" s="6" t="s">
        <v>29</v>
      </c>
      <c r="H150" s="11" t="s">
        <v>59</v>
      </c>
      <c r="I150" s="1"/>
      <c r="J150" s="1" t="s">
        <v>49</v>
      </c>
    </row>
    <row r="151" spans="2:10" ht="13.5" thickBot="1">
      <c r="B151" s="1"/>
      <c r="C151" s="2" t="s">
        <v>20</v>
      </c>
      <c r="D151" s="50">
        <v>19</v>
      </c>
      <c r="E151" s="50">
        <v>4</v>
      </c>
      <c r="F151" s="17">
        <f t="shared" si="8"/>
        <v>76</v>
      </c>
      <c r="G151" s="2" t="s">
        <v>23</v>
      </c>
      <c r="H151" s="11" t="s">
        <v>59</v>
      </c>
      <c r="I151" s="1"/>
      <c r="J151" s="1" t="s">
        <v>49</v>
      </c>
    </row>
    <row r="152" spans="2:10" ht="13.5" thickBot="1">
      <c r="B152" s="1"/>
      <c r="C152" s="2" t="s">
        <v>20</v>
      </c>
      <c r="D152" s="50">
        <v>4.8</v>
      </c>
      <c r="E152" s="50">
        <v>30</v>
      </c>
      <c r="F152" s="17">
        <f t="shared" si="8"/>
        <v>144</v>
      </c>
      <c r="G152" s="2" t="s">
        <v>27</v>
      </c>
      <c r="H152" s="11" t="s">
        <v>59</v>
      </c>
      <c r="I152" s="1"/>
      <c r="J152" s="11" t="s">
        <v>57</v>
      </c>
    </row>
    <row r="153" spans="2:10" ht="13.5" thickBot="1">
      <c r="B153" s="1"/>
      <c r="C153" s="2" t="s">
        <v>20</v>
      </c>
      <c r="D153" s="50">
        <v>9</v>
      </c>
      <c r="E153" s="50">
        <v>16</v>
      </c>
      <c r="F153" s="20">
        <f>D153*E153</f>
        <v>144</v>
      </c>
      <c r="G153" s="6" t="s">
        <v>29</v>
      </c>
      <c r="H153" s="11" t="s">
        <v>59</v>
      </c>
      <c r="I153" s="1"/>
      <c r="J153" s="11" t="s">
        <v>57</v>
      </c>
    </row>
    <row r="154" spans="2:10" ht="13.5" thickBot="1">
      <c r="B154" s="1"/>
      <c r="C154" s="2" t="s">
        <v>20</v>
      </c>
      <c r="D154" s="49">
        <v>4.8</v>
      </c>
      <c r="E154" s="49">
        <v>6</v>
      </c>
      <c r="F154" s="20">
        <f t="shared" si="8"/>
        <v>28.799999999999997</v>
      </c>
      <c r="G154" s="2" t="s">
        <v>26</v>
      </c>
      <c r="H154" s="11" t="s">
        <v>59</v>
      </c>
      <c r="I154" s="1"/>
      <c r="J154" s="1" t="s">
        <v>52</v>
      </c>
    </row>
    <row r="155" spans="2:10" ht="13.5" thickBot="1">
      <c r="B155" s="1"/>
      <c r="C155" s="2" t="s">
        <v>20</v>
      </c>
      <c r="D155" s="50">
        <v>5</v>
      </c>
      <c r="E155" s="50">
        <v>25</v>
      </c>
      <c r="F155" s="20">
        <f aca="true" t="shared" si="9" ref="F155:F162">D155*E155</f>
        <v>125</v>
      </c>
      <c r="G155" s="2" t="s">
        <v>23</v>
      </c>
      <c r="H155" s="11" t="s">
        <v>59</v>
      </c>
      <c r="I155" s="1"/>
      <c r="J155" s="11" t="s">
        <v>57</v>
      </c>
    </row>
    <row r="156" spans="2:10" ht="13.5" thickBot="1">
      <c r="B156" s="1">
        <v>18</v>
      </c>
      <c r="C156" s="2" t="s">
        <v>21</v>
      </c>
      <c r="D156" s="50">
        <v>16</v>
      </c>
      <c r="E156" s="50">
        <v>15.4</v>
      </c>
      <c r="F156" s="17">
        <f t="shared" si="9"/>
        <v>246.4</v>
      </c>
      <c r="G156" s="2" t="s">
        <v>27</v>
      </c>
      <c r="H156" s="12" t="s">
        <v>59</v>
      </c>
      <c r="I156" s="1"/>
      <c r="J156" s="1" t="s">
        <v>52</v>
      </c>
    </row>
    <row r="157" spans="2:10" ht="13.5" thickBot="1">
      <c r="B157" s="1"/>
      <c r="C157" s="2" t="s">
        <v>21</v>
      </c>
      <c r="D157" s="49">
        <v>37</v>
      </c>
      <c r="E157" s="49">
        <v>4</v>
      </c>
      <c r="F157" s="17">
        <f t="shared" si="9"/>
        <v>148</v>
      </c>
      <c r="G157" s="6" t="s">
        <v>29</v>
      </c>
      <c r="H157" s="11" t="s">
        <v>59</v>
      </c>
      <c r="I157" s="1"/>
      <c r="J157" s="1" t="s">
        <v>49</v>
      </c>
    </row>
    <row r="158" spans="2:10" ht="13.5" thickBot="1">
      <c r="B158" s="1"/>
      <c r="C158" s="2" t="s">
        <v>21</v>
      </c>
      <c r="D158" s="50">
        <v>15</v>
      </c>
      <c r="E158" s="50">
        <v>10</v>
      </c>
      <c r="F158" s="17">
        <f t="shared" si="9"/>
        <v>150</v>
      </c>
      <c r="G158" s="2" t="s">
        <v>23</v>
      </c>
      <c r="H158" s="11" t="s">
        <v>59</v>
      </c>
      <c r="I158" s="1"/>
      <c r="J158" s="11" t="s">
        <v>57</v>
      </c>
    </row>
    <row r="159" spans="2:10" ht="13.5" thickBot="1">
      <c r="B159" s="1"/>
      <c r="C159" s="2" t="s">
        <v>21</v>
      </c>
      <c r="D159" s="50">
        <v>12</v>
      </c>
      <c r="E159" s="50">
        <v>3</v>
      </c>
      <c r="F159" s="20">
        <f t="shared" si="9"/>
        <v>36</v>
      </c>
      <c r="G159" s="2" t="s">
        <v>27</v>
      </c>
      <c r="H159" s="11" t="s">
        <v>59</v>
      </c>
      <c r="I159" s="1"/>
      <c r="J159" s="11" t="s">
        <v>57</v>
      </c>
    </row>
    <row r="160" spans="2:10" ht="13.5" thickBot="1">
      <c r="B160" s="1">
        <v>19</v>
      </c>
      <c r="C160" s="2" t="s">
        <v>22</v>
      </c>
      <c r="D160" s="49">
        <v>34</v>
      </c>
      <c r="E160" s="49">
        <v>3</v>
      </c>
      <c r="F160" s="17">
        <f t="shared" si="9"/>
        <v>102</v>
      </c>
      <c r="G160" s="6" t="s">
        <v>29</v>
      </c>
      <c r="H160" s="11" t="s">
        <v>59</v>
      </c>
      <c r="I160" s="1"/>
      <c r="J160" s="1" t="s">
        <v>49</v>
      </c>
    </row>
    <row r="161" spans="2:10" ht="13.5" thickBot="1">
      <c r="B161" s="1"/>
      <c r="C161" s="2" t="s">
        <v>22</v>
      </c>
      <c r="D161" s="50">
        <v>17</v>
      </c>
      <c r="E161" s="50">
        <v>10</v>
      </c>
      <c r="F161" s="17">
        <f t="shared" si="9"/>
        <v>170</v>
      </c>
      <c r="G161" s="2" t="s">
        <v>23</v>
      </c>
      <c r="H161" s="11" t="s">
        <v>59</v>
      </c>
      <c r="I161" s="1"/>
      <c r="J161" s="11" t="s">
        <v>57</v>
      </c>
    </row>
    <row r="162" spans="2:10" ht="13.5" thickBot="1">
      <c r="B162" s="1"/>
      <c r="C162" s="2" t="s">
        <v>22</v>
      </c>
      <c r="D162" s="50">
        <v>15</v>
      </c>
      <c r="E162" s="50">
        <v>17</v>
      </c>
      <c r="F162" s="20">
        <f t="shared" si="9"/>
        <v>255</v>
      </c>
      <c r="G162" s="6" t="s">
        <v>29</v>
      </c>
      <c r="H162" s="11" t="s">
        <v>59</v>
      </c>
      <c r="I162" s="1"/>
      <c r="J162" s="11" t="s">
        <v>57</v>
      </c>
    </row>
    <row r="163" spans="2:10" ht="12.75">
      <c r="B163" s="1"/>
      <c r="C163" s="1"/>
      <c r="D163" s="1"/>
      <c r="E163" s="1"/>
      <c r="F163" s="57">
        <f>SUM(F7:F162)</f>
        <v>92188.88500000001</v>
      </c>
      <c r="G163" s="1"/>
      <c r="H163" s="1"/>
      <c r="I163" s="1"/>
      <c r="J163" s="1"/>
    </row>
    <row r="165" spans="3:8" ht="12.75">
      <c r="C165" s="58" t="s">
        <v>31</v>
      </c>
      <c r="D165" s="58"/>
      <c r="E165" s="58"/>
      <c r="F165" s="58"/>
      <c r="G165" s="58"/>
      <c r="H165" s="58"/>
    </row>
    <row r="169" spans="2:10" ht="12.75"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2:10" ht="12.75"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4:6" ht="12.75">
      <c r="D171" s="58"/>
      <c r="E171" s="58"/>
      <c r="F171" s="58"/>
    </row>
    <row r="172" spans="2:9" ht="12.75">
      <c r="B172" s="58"/>
      <c r="C172" s="58"/>
      <c r="D172" s="58"/>
      <c r="E172" s="58"/>
      <c r="F172" s="58"/>
      <c r="G172" s="58"/>
      <c r="H172" s="58"/>
      <c r="I172" s="58"/>
    </row>
    <row r="173" spans="2:10" ht="12.75" customHeight="1"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2:10" ht="12.75" customHeight="1">
      <c r="B174" s="58" t="s">
        <v>32</v>
      </c>
      <c r="C174" s="58"/>
      <c r="D174" s="58"/>
      <c r="E174" s="58"/>
      <c r="F174" s="58"/>
      <c r="G174" s="58"/>
      <c r="H174" s="58"/>
      <c r="I174" s="58"/>
      <c r="J174" s="58"/>
    </row>
    <row r="175" spans="2:10" ht="12.75" customHeight="1">
      <c r="B175" s="58" t="s">
        <v>33</v>
      </c>
      <c r="C175" s="58"/>
      <c r="D175" s="58"/>
      <c r="E175" s="58"/>
      <c r="F175" s="58"/>
      <c r="G175" s="58"/>
      <c r="H175" s="58"/>
      <c r="I175" s="58"/>
      <c r="J175" s="58"/>
    </row>
    <row r="176" spans="4:6" ht="12.75" customHeight="1">
      <c r="D176" s="65" t="s">
        <v>58</v>
      </c>
      <c r="E176" s="58"/>
      <c r="F176" s="58"/>
    </row>
    <row r="177" spans="2:9" ht="12.75" customHeight="1">
      <c r="B177" s="58" t="s">
        <v>34</v>
      </c>
      <c r="C177" s="58"/>
      <c r="D177" s="58"/>
      <c r="E177" s="58"/>
      <c r="F177" s="58"/>
      <c r="G177" s="58"/>
      <c r="H177" s="58"/>
      <c r="I177" s="58"/>
    </row>
    <row r="179" spans="2:7" ht="12.75">
      <c r="B179" s="68" t="s">
        <v>0</v>
      </c>
      <c r="C179" s="66" t="s">
        <v>35</v>
      </c>
      <c r="D179" s="66" t="s">
        <v>36</v>
      </c>
      <c r="E179" s="66" t="s">
        <v>3</v>
      </c>
      <c r="F179" s="66" t="s">
        <v>37</v>
      </c>
      <c r="G179" s="66" t="s">
        <v>38</v>
      </c>
    </row>
    <row r="180" spans="2:7" ht="39.75" customHeight="1">
      <c r="B180" s="69"/>
      <c r="C180" s="70"/>
      <c r="D180" s="67"/>
      <c r="E180" s="67"/>
      <c r="F180" s="67"/>
      <c r="G180" s="67"/>
    </row>
    <row r="181" spans="2:7" ht="12.75">
      <c r="B181" s="23">
        <v>1</v>
      </c>
      <c r="C181" s="7" t="s">
        <v>40</v>
      </c>
      <c r="D181" s="20">
        <v>228</v>
      </c>
      <c r="E181" s="17">
        <v>250</v>
      </c>
      <c r="F181" s="17">
        <f aca="true" t="shared" si="10" ref="F181:F198">D181*E181</f>
        <v>57000</v>
      </c>
      <c r="G181" s="1" t="s">
        <v>60</v>
      </c>
    </row>
    <row r="182" spans="2:7" ht="12.75">
      <c r="B182" s="17">
        <v>2</v>
      </c>
      <c r="C182" s="15" t="s">
        <v>39</v>
      </c>
      <c r="D182" s="16">
        <v>200</v>
      </c>
      <c r="E182" s="17">
        <v>230</v>
      </c>
      <c r="F182" s="17">
        <f t="shared" si="10"/>
        <v>46000</v>
      </c>
      <c r="G182" s="1" t="s">
        <v>60</v>
      </c>
    </row>
    <row r="183" spans="2:7" ht="12.75">
      <c r="B183" s="17">
        <v>3</v>
      </c>
      <c r="C183" s="21" t="s">
        <v>41</v>
      </c>
      <c r="D183" s="17">
        <v>100</v>
      </c>
      <c r="E183" s="17">
        <v>180</v>
      </c>
      <c r="F183" s="17">
        <f t="shared" si="10"/>
        <v>18000</v>
      </c>
      <c r="G183" s="1" t="s">
        <v>60</v>
      </c>
    </row>
    <row r="184" spans="2:7" ht="12.75">
      <c r="B184" s="23">
        <v>4</v>
      </c>
      <c r="C184" s="22" t="s">
        <v>10</v>
      </c>
      <c r="D184" s="20">
        <v>190</v>
      </c>
      <c r="E184" s="17">
        <v>125</v>
      </c>
      <c r="F184" s="17">
        <f t="shared" si="10"/>
        <v>23750</v>
      </c>
      <c r="G184" s="1" t="s">
        <v>60</v>
      </c>
    </row>
    <row r="185" spans="2:7" ht="12.75">
      <c r="B185" s="23">
        <v>5</v>
      </c>
      <c r="C185" s="22" t="s">
        <v>11</v>
      </c>
      <c r="D185" s="20">
        <v>60</v>
      </c>
      <c r="E185" s="17">
        <v>110</v>
      </c>
      <c r="F185" s="17">
        <f t="shared" si="10"/>
        <v>6600</v>
      </c>
      <c r="G185" s="1" t="s">
        <v>60</v>
      </c>
    </row>
    <row r="186" spans="2:7" ht="12.75">
      <c r="B186" s="23">
        <v>6</v>
      </c>
      <c r="C186" s="22" t="s">
        <v>42</v>
      </c>
      <c r="D186" s="20">
        <v>30</v>
      </c>
      <c r="E186" s="17">
        <v>85</v>
      </c>
      <c r="F186" s="17">
        <f t="shared" si="10"/>
        <v>2550</v>
      </c>
      <c r="G186" s="1" t="s">
        <v>60</v>
      </c>
    </row>
    <row r="187" spans="2:7" ht="12.75">
      <c r="B187" s="23">
        <v>7</v>
      </c>
      <c r="C187" s="7" t="s">
        <v>13</v>
      </c>
      <c r="D187" s="20">
        <v>3.2</v>
      </c>
      <c r="E187" s="17">
        <v>2100</v>
      </c>
      <c r="F187" s="17">
        <f t="shared" si="10"/>
        <v>6720</v>
      </c>
      <c r="G187" s="1" t="s">
        <v>60</v>
      </c>
    </row>
    <row r="188" spans="2:7" ht="12.75">
      <c r="B188" s="17">
        <v>8</v>
      </c>
      <c r="C188" s="19" t="s">
        <v>14</v>
      </c>
      <c r="D188" s="17">
        <v>28</v>
      </c>
      <c r="E188" s="17">
        <v>405</v>
      </c>
      <c r="F188" s="17">
        <f t="shared" si="10"/>
        <v>11340</v>
      </c>
      <c r="G188" s="1" t="s">
        <v>60</v>
      </c>
    </row>
    <row r="189" spans="2:7" ht="12.75">
      <c r="B189" s="17">
        <v>9</v>
      </c>
      <c r="C189" s="1" t="s">
        <v>15</v>
      </c>
      <c r="D189" s="17">
        <v>15</v>
      </c>
      <c r="E189" s="17">
        <v>250</v>
      </c>
      <c r="F189" s="17">
        <f t="shared" si="10"/>
        <v>3750</v>
      </c>
      <c r="G189" s="1" t="s">
        <v>60</v>
      </c>
    </row>
    <row r="190" spans="2:7" ht="12.75">
      <c r="B190" s="17">
        <v>10</v>
      </c>
      <c r="C190" s="1" t="s">
        <v>43</v>
      </c>
      <c r="D190" s="17">
        <v>15</v>
      </c>
      <c r="E190" s="17">
        <v>760</v>
      </c>
      <c r="F190" s="17">
        <f t="shared" si="10"/>
        <v>11400</v>
      </c>
      <c r="G190" s="1" t="s">
        <v>60</v>
      </c>
    </row>
    <row r="191" spans="2:7" ht="12.75">
      <c r="B191" s="17">
        <v>11</v>
      </c>
      <c r="C191" s="1" t="s">
        <v>44</v>
      </c>
      <c r="D191" s="17">
        <v>25</v>
      </c>
      <c r="E191" s="17">
        <v>65</v>
      </c>
      <c r="F191" s="17">
        <f t="shared" si="10"/>
        <v>1625</v>
      </c>
      <c r="G191" s="1" t="s">
        <v>60</v>
      </c>
    </row>
    <row r="192" spans="2:7" ht="12.75">
      <c r="B192" s="17">
        <v>12</v>
      </c>
      <c r="C192" s="1" t="s">
        <v>24</v>
      </c>
      <c r="D192" s="17">
        <v>33</v>
      </c>
      <c r="E192" s="17">
        <v>130</v>
      </c>
      <c r="F192" s="17">
        <f t="shared" si="10"/>
        <v>4290</v>
      </c>
      <c r="G192" s="1" t="s">
        <v>60</v>
      </c>
    </row>
    <row r="193" spans="2:7" ht="12.75">
      <c r="B193" s="17">
        <v>13</v>
      </c>
      <c r="C193" s="1" t="s">
        <v>18</v>
      </c>
      <c r="D193" s="17">
        <v>45</v>
      </c>
      <c r="E193" s="17">
        <v>75</v>
      </c>
      <c r="F193" s="17">
        <f t="shared" si="10"/>
        <v>3375</v>
      </c>
      <c r="G193" s="1" t="s">
        <v>60</v>
      </c>
    </row>
    <row r="194" spans="2:7" ht="12.75">
      <c r="B194" s="17">
        <v>14</v>
      </c>
      <c r="C194" s="1" t="s">
        <v>19</v>
      </c>
      <c r="D194" s="17">
        <v>10</v>
      </c>
      <c r="E194" s="17">
        <v>1100</v>
      </c>
      <c r="F194" s="17">
        <f t="shared" si="10"/>
        <v>11000</v>
      </c>
      <c r="G194" s="1" t="s">
        <v>60</v>
      </c>
    </row>
    <row r="195" spans="2:7" ht="12.75">
      <c r="B195" s="17">
        <v>15</v>
      </c>
      <c r="C195" s="1" t="s">
        <v>20</v>
      </c>
      <c r="D195" s="17">
        <v>6</v>
      </c>
      <c r="E195" s="17">
        <v>280</v>
      </c>
      <c r="F195" s="17">
        <f t="shared" si="10"/>
        <v>1680</v>
      </c>
      <c r="G195" s="1" t="s">
        <v>60</v>
      </c>
    </row>
    <row r="196" spans="2:7" ht="12.75">
      <c r="B196" s="17">
        <v>16</v>
      </c>
      <c r="C196" s="1" t="s">
        <v>21</v>
      </c>
      <c r="D196" s="17">
        <v>10</v>
      </c>
      <c r="E196" s="17">
        <v>110</v>
      </c>
      <c r="F196" s="17">
        <f t="shared" si="10"/>
        <v>1100</v>
      </c>
      <c r="G196" s="1" t="s">
        <v>60</v>
      </c>
    </row>
    <row r="197" spans="2:7" ht="12.75">
      <c r="B197" s="17">
        <v>17</v>
      </c>
      <c r="C197" s="1" t="s">
        <v>22</v>
      </c>
      <c r="D197" s="17">
        <v>10</v>
      </c>
      <c r="E197" s="17">
        <v>120</v>
      </c>
      <c r="F197" s="17">
        <f t="shared" si="10"/>
        <v>1200</v>
      </c>
      <c r="G197" s="1" t="s">
        <v>60</v>
      </c>
    </row>
    <row r="198" spans="2:7" ht="22.5">
      <c r="B198" s="17">
        <v>18</v>
      </c>
      <c r="C198" s="51" t="s">
        <v>51</v>
      </c>
      <c r="D198" s="17">
        <v>13</v>
      </c>
      <c r="E198" s="17">
        <v>220</v>
      </c>
      <c r="F198" s="17">
        <f t="shared" si="10"/>
        <v>2860</v>
      </c>
      <c r="G198" s="1" t="s">
        <v>60</v>
      </c>
    </row>
    <row r="199" spans="2:7" ht="12.75">
      <c r="B199" s="1"/>
      <c r="C199" s="1" t="s">
        <v>45</v>
      </c>
      <c r="D199" s="1"/>
      <c r="E199" s="1"/>
      <c r="F199" s="17">
        <f>SUM(F181:F198)</f>
        <v>214240</v>
      </c>
      <c r="G199" s="1"/>
    </row>
    <row r="200" spans="2:7" ht="12.75">
      <c r="B200" s="1"/>
      <c r="C200" s="1"/>
      <c r="D200" s="1"/>
      <c r="E200" s="1"/>
      <c r="F200" s="1"/>
      <c r="G200" s="1"/>
    </row>
    <row r="203" spans="3:8" ht="12.75">
      <c r="C203" s="58" t="s">
        <v>31</v>
      </c>
      <c r="D203" s="58"/>
      <c r="E203" s="58"/>
      <c r="F203" s="58"/>
      <c r="G203" s="58"/>
      <c r="H203" s="58"/>
    </row>
  </sheetData>
  <sheetProtection/>
  <protectedRanges>
    <protectedRange password="ADAF" sqref="D18:E18" name="Диапазон2_26"/>
    <protectedRange password="ADAF" sqref="F126:F127" name="Диапазон2_30"/>
    <protectedRange password="ADAF" sqref="D103:E103" name="Диапазон2_39"/>
    <protectedRange password="ADAF" sqref="G60 G67" name="Диапазон2_42"/>
    <protectedRange password="ADAF" sqref="F139" name="Диапазон2_54"/>
    <protectedRange password="ADAF" sqref="F120:F124" name="Диапазон2_55"/>
    <protectedRange password="ADAF" sqref="F128:F132" name="Диапазон2_65"/>
    <protectedRange password="ADAF" sqref="F140:F143" name="Диапазон2_68"/>
    <protectedRange password="ADAF" sqref="F148:F150" name="Диапазон2_73"/>
    <protectedRange password="ADAF" sqref="D144:E144" name="Диапазон2_59"/>
    <protectedRange password="ADAF" sqref="D157:E157" name="Диапазон2_60"/>
    <protectedRange password="ADAF" sqref="D160:E160" name="Диапазон2_61"/>
    <protectedRange password="ADAF" sqref="D150:E150" name="Диапазон2_62"/>
    <protectedRange password="ADAF" sqref="D55:E55" name="Диапазон2_64"/>
    <protectedRange password="ADAF" sqref="D13:E13" name="Диапазон2_66"/>
    <protectedRange password="ADAF" sqref="D26:E26" name="Диапазон2_67"/>
    <protectedRange password="ADAF" sqref="D124:E124" name="Диапазон2_71"/>
    <protectedRange password="ADAF" sqref="D97:E97" name="Диапазон2_84"/>
    <protectedRange password="ADAF" sqref="D59:E59" name="Диапазон2_85"/>
    <protectedRange password="ADAF" sqref="D19:E19" name="Диапазон2_86"/>
    <protectedRange password="ADAF" sqref="D127:E127" name="Диапазон2_87"/>
    <protectedRange password="ADAF" sqref="D141:E141" name="Диапазон2_88"/>
    <protectedRange password="ADAF" sqref="D102:E102" name="Диапазон2_90"/>
    <protectedRange password="ADAF" sqref="D75:E75" name="Диапазон2_91"/>
    <protectedRange password="ADAF" sqref="D151:E151" name="Диапазон2_92"/>
    <protectedRange password="ADAF" sqref="D56:E56" name="Диапазон2_93"/>
    <protectedRange password="ADAF" sqref="D43:E43" name="Диапазон2_94"/>
    <protectedRange password="ADAF" sqref="D28:E28" name="Диапазон2_95"/>
    <protectedRange password="ADAF" sqref="D85:E85" name="Диапазон2_96"/>
    <protectedRange password="ADAF" sqref="D95:E95" name="Диапазон2_97"/>
    <protectedRange password="ADAF" sqref="D104:E104" name="Диапазон2_98"/>
    <protectedRange password="ADAF" sqref="D25:E25 D96:E96 D52:E54 D149:E149 D58:E58 D29:E32 D60:E60 D142:E142 D66:E66 D16:E17 D50:E50 D68:E74 D98:E100 D14:E14 D46:E48 D125:E126 D135:E140 D105:E107 D108:F108 D162:E162 D153:E153 D62:E63 D22:E22 D42:E42 D86:E88 D116:E123 D76:E79 D27:E27 G131 G27 G45 G92 G24 D35:E40 D81:E83 D90:E94 D110:E114 D155:E155 D129:E133" name="Диапазон2_99"/>
    <protectedRange password="ADAF" sqref="D154:E154" name="Диапазон2_89"/>
    <protectedRange password="ADAF" sqref="D67:E67" name="Диапазон2_24"/>
    <protectedRange password="ADAF" sqref="D51:E51" name="Диапазон2_31"/>
    <protectedRange password="ADAF" sqref="D109:E109" name="Диапазон2_33"/>
    <protectedRange password="ADAF" sqref="D57:E57" name="Диапазон2_41"/>
    <protectedRange password="ADAF" sqref="D44:E44" name="Диапазон2_44"/>
    <protectedRange password="ADAF" sqref="D143:E143" name="Диапазон2_14"/>
    <protectedRange password="ADAF" sqref="D156:E156" name="Диапазон2_16"/>
    <protectedRange password="ADAF" sqref="D148:E148" name="Диапазон2_19"/>
    <protectedRange password="ADAF" sqref="D145:E145" name="Диапазон2_25"/>
    <protectedRange password="ADAF" sqref="D158:E158" name="Диапазон2_27"/>
    <protectedRange password="ADAF" sqref="D161:E161" name="Диапазон2_32"/>
    <protectedRange password="ADAF" sqref="D134:E134" name="Диапазон2_13"/>
    <protectedRange password="ADAF" sqref="D115:E115" name="Диапазон2_15"/>
    <protectedRange password="ADAF" sqref="D80:E80" name="Диапазон2_17"/>
    <protectedRange password="ADAF" sqref="D147:E147" name="Диапазон2_10"/>
    <protectedRange password="ADAF" sqref="D159:E159" name="Диапазон2_11"/>
    <protectedRange password="ADAF" sqref="D152:E152" name="Диапазон2_34"/>
    <protectedRange password="ADAF" sqref="D65:E65" name="Диапазон2_35"/>
    <protectedRange password="ADAF" sqref="D21:E21" name="Диапазон2_36"/>
    <protectedRange password="ADAF" sqref="D49:E49" name="Диапазон2_37"/>
    <protectedRange password="ADAF" sqref="D33:E33" name="Диапазон2_38"/>
    <protectedRange password="ADAF" sqref="D84:E84" name="Диапазон2_40"/>
    <protectedRange password="ADAF" sqref="D61:E61" name="Диапазон2_1"/>
    <protectedRange password="ADAF" sqref="D41:E41" name="Диапазон2_46"/>
    <protectedRange password="ADAF" sqref="D34:E34" name="Диапазон2_48"/>
    <protectedRange password="ADAF" sqref="D128:E128" name="Диапазон2_49"/>
    <protectedRange password="ADAF" sqref="D89:E89" name="Диапазон2_50"/>
    <protectedRange password="ADAF" sqref="D146:E146" name="Диапазон2_4"/>
    <protectedRange password="ADAF" sqref="G146" name="Диапазон2_9"/>
    <protectedRange password="ADAF" sqref="D64:E64" name="Диапазон2_69"/>
    <protectedRange password="ADAF" sqref="G64" name="Диапазон2_79"/>
    <protectedRange password="ADAF" sqref="D24:E24" name="Диапазон2_81"/>
    <protectedRange password="ADAF" sqref="D45:E45" name="Диапазон2_83"/>
  </protectedRanges>
  <mergeCells count="28">
    <mergeCell ref="D176:F176"/>
    <mergeCell ref="B177:I177"/>
    <mergeCell ref="B174:J174"/>
    <mergeCell ref="C203:H203"/>
    <mergeCell ref="F179:F180"/>
    <mergeCell ref="G179:G180"/>
    <mergeCell ref="B179:B180"/>
    <mergeCell ref="C179:C180"/>
    <mergeCell ref="D179:D180"/>
    <mergeCell ref="E179:E180"/>
    <mergeCell ref="B173:J173"/>
    <mergeCell ref="B175:J175"/>
    <mergeCell ref="C165:H165"/>
    <mergeCell ref="C2:G2"/>
    <mergeCell ref="C3:G3"/>
    <mergeCell ref="F5:F6"/>
    <mergeCell ref="G5:G6"/>
    <mergeCell ref="C5:C6"/>
    <mergeCell ref="B5:B6"/>
    <mergeCell ref="D5:D6"/>
    <mergeCell ref="E5:E6"/>
    <mergeCell ref="J5:J6"/>
    <mergeCell ref="H5:H6"/>
    <mergeCell ref="I5:I6"/>
    <mergeCell ref="B169:J169"/>
    <mergeCell ref="B170:J170"/>
    <mergeCell ref="D171:F171"/>
    <mergeCell ref="B172:I17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economy2</cp:lastModifiedBy>
  <cp:lastPrinted>2011-09-21T06:41:14Z</cp:lastPrinted>
  <dcterms:created xsi:type="dcterms:W3CDTF">2011-04-13T12:04:32Z</dcterms:created>
  <dcterms:modified xsi:type="dcterms:W3CDTF">2011-11-25T11:02:36Z</dcterms:modified>
  <cp:category/>
  <cp:version/>
  <cp:contentType/>
  <cp:contentStatus/>
</cp:coreProperties>
</file>