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2'!$A$1:$I$34</definedName>
  </definedNames>
  <calcPr fullCalcOnLoad="1"/>
</workbook>
</file>

<file path=xl/sharedStrings.xml><?xml version="1.0" encoding="utf-8"?>
<sst xmlns="http://schemas.openxmlformats.org/spreadsheetml/2006/main" count="272" uniqueCount="143">
  <si>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</si>
  <si>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</si>
  <si>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</si>
  <si>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</si>
  <si>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</si>
  <si>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</si>
  <si>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</si>
  <si>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</si>
  <si>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</si>
  <si>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</si>
  <si>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</si>
  <si>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</si>
  <si>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</si>
  <si>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</si>
  <si>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</si>
  <si>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</si>
  <si>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</si>
  <si>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</si>
  <si>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</si>
  <si>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</si>
  <si>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</si>
  <si>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</si>
  <si>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</si>
  <si>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</si>
  <si>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</si>
  <si>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</si>
  <si>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</si>
  <si>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</si>
  <si>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</si>
  <si>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</si>
  <si>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</si>
  <si>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</si>
  <si>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</si>
  <si>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</si>
  <si>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</si>
  <si>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</si>
  <si>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</si>
  <si>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</si>
  <si>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</si>
  <si>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</si>
  <si>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</si>
  <si>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</si>
  <si>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</si>
  <si>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</si>
  <si>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</si>
  <si>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</si>
  <si>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</si>
  <si>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</si>
  <si>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</si>
  <si>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</si>
  <si>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</si>
  <si>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</si>
  <si>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</si>
  <si>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</si>
  <si>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</si>
  <si>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</si>
  <si>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</si>
  <si>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</si>
  <si>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</si>
  <si>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</si>
  <si>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</si>
  <si>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</si>
  <si>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</si>
  <si>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</si>
  <si>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</si>
  <si>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</si>
  <si>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</si>
  <si>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</si>
  <si>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</si>
  <si>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</si>
  <si>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</si>
  <si>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</si>
  <si>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</si>
  <si>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</si>
  <si>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</si>
  <si>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</si>
  <si>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</si>
  <si>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</si>
  <si>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</si>
  <si>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</si>
  <si>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</si>
  <si>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</si>
  <si>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</si>
  <si>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</si>
  <si>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</si>
  <si>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</si>
  <si>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</si>
  <si>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</si>
  <si>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</si>
  <si>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</si>
  <si>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</si>
  <si>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</si>
  <si>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</si>
  <si>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</si>
  <si>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</si>
  <si>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</si>
  <si>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</si>
  <si>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</si>
  <si>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</si>
  <si>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(наименование государственного заказчика/уполномоченного органа)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</si>
  <si>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</si>
  <si>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</si>
  <si>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</si>
  <si>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</si>
  <si>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</si>
  <si>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</si>
  <si>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</si>
  <si>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</si>
  <si>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</si>
  <si>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</si>
  <si>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</si>
  <si>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</si>
  <si>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</si>
  <si>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</si>
  <si>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 xml:space="preserve">о размещении  муниципального заказа Чувашской Республики </t>
  </si>
  <si>
    <t>при размещении муниципального заказа Чувашской Республики</t>
  </si>
  <si>
    <t>(наименование муниципального заказчика)</t>
  </si>
  <si>
    <t>x</t>
  </si>
  <si>
    <t>по _________ Алатырскому району __________________</t>
  </si>
  <si>
    <t>по ____________Алатырскому району________________</t>
  </si>
  <si>
    <t>содержание автодорог (лот № 1)</t>
  </si>
  <si>
    <t>содержание автодорог (лот № 2)</t>
  </si>
  <si>
    <t>содержание автодорог (лот № 3)</t>
  </si>
  <si>
    <t>поставка бензина АИ-92</t>
  </si>
  <si>
    <t>проект водоснабжения с.Атрать</t>
  </si>
  <si>
    <t>страхование гражданской ответственности владельцев транспортных средств</t>
  </si>
  <si>
    <t>ОК</t>
  </si>
  <si>
    <t>за январь-июнь 2012 года</t>
  </si>
  <si>
    <t>Ремонт кровли здания МБОУ "Атратская СОШ"</t>
  </si>
  <si>
    <t>Замена оконных блоков в здании МБОУ "Алтышевская СОШ"</t>
  </si>
  <si>
    <t>Замена оконных блоков в здании МБОУ "Атратская СОШ"</t>
  </si>
  <si>
    <t>ОАэ</t>
  </si>
  <si>
    <t>ЗК</t>
  </si>
  <si>
    <t>Ремонт кровли здания МБОУ "Староайбесинская СОШ"</t>
  </si>
  <si>
    <t>Ремонт мягкой кровли здания МБОУ "Алтышевская ООШ"</t>
  </si>
  <si>
    <t>Ремонт пищеблока МБОУ "Чуварлейская СОШ"</t>
  </si>
  <si>
    <t>Поставка продуктов питания для летних пришкольных оздоровительных лагерей</t>
  </si>
  <si>
    <t>Ремонт канализации МБОУ "Чуварлейская СОШ"</t>
  </si>
  <si>
    <t>Замена оконных блоков в здании МБОУ "Восходская ООШ"</t>
  </si>
  <si>
    <t>Ремонт автодороги г.Алатырь-Шемурша-Сойгино-Алтышево</t>
  </si>
  <si>
    <t>Поставка бензина АИ-92</t>
  </si>
  <si>
    <t>Ремонт автодороги "Аниш"-Атрать</t>
  </si>
  <si>
    <t>Ремонт кровли жил. дома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</si>
</sst>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0.0%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14" fontId="21" fillId="0" borderId="16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center" vertical="top" wrapText="1"/>
    </xf>
    <xf numFmtId="168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="85" zoomScaleSheetLayoutView="85" workbookViewId="0" topLeftCell="A1">
      <selection activeCell="A6" sqref="A6:L6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8.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52" t="s">
        <v>97</v>
      </c>
      <c r="H1" s="53"/>
      <c r="I1" s="53"/>
      <c r="J1" s="53"/>
      <c r="K1" s="53"/>
      <c r="L1" s="53"/>
      <c r="M1" s="2"/>
    </row>
    <row r="2" spans="1:13" ht="16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</row>
    <row r="3" spans="1:13" ht="16.5">
      <c r="A3" s="43" t="s">
        <v>114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ht="16.5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"/>
    </row>
    <row r="5" spans="1:13" ht="16.5">
      <c r="A5" s="54" t="s">
        <v>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"/>
    </row>
    <row r="6" spans="1:13" ht="16.5">
      <c r="A6" s="43" t="s">
        <v>127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61" t="s">
        <v>1</v>
      </c>
      <c r="B8" s="44" t="s">
        <v>2</v>
      </c>
      <c r="C8" s="46" t="s">
        <v>3</v>
      </c>
      <c r="D8" s="44"/>
      <c r="E8" s="62" t="s">
        <v>4</v>
      </c>
      <c r="F8" s="62"/>
      <c r="G8" s="62"/>
      <c r="H8" s="62"/>
      <c r="I8" s="62"/>
      <c r="J8" s="62"/>
      <c r="K8" s="62"/>
      <c r="L8" s="62"/>
    </row>
    <row r="9" spans="1:12" ht="69.75" customHeight="1">
      <c r="A9" s="45"/>
      <c r="B9" s="48"/>
      <c r="C9" s="47"/>
      <c r="D9" s="48"/>
      <c r="E9" s="49" t="s">
        <v>5</v>
      </c>
      <c r="F9" s="56"/>
      <c r="G9" s="49" t="s">
        <v>6</v>
      </c>
      <c r="H9" s="56"/>
      <c r="I9" s="50"/>
      <c r="J9" s="44" t="s">
        <v>7</v>
      </c>
      <c r="K9" s="49" t="s">
        <v>8</v>
      </c>
      <c r="L9" s="50"/>
    </row>
    <row r="10" spans="1:12" ht="64.5" customHeight="1">
      <c r="A10" s="45"/>
      <c r="B10" s="4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45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41" t="s">
        <v>16</v>
      </c>
      <c r="B12" s="41"/>
      <c r="C12" s="42"/>
      <c r="D12" s="42"/>
      <c r="E12" s="41"/>
      <c r="F12" s="41"/>
      <c r="G12" s="41"/>
      <c r="H12" s="41"/>
      <c r="I12" s="41"/>
      <c r="J12" s="41"/>
      <c r="K12" s="41"/>
      <c r="L12" s="41"/>
    </row>
    <row r="13" spans="1:12" ht="27.75" customHeight="1">
      <c r="A13" s="12" t="s">
        <v>17</v>
      </c>
      <c r="B13" s="13">
        <v>101</v>
      </c>
      <c r="C13" s="14">
        <v>664</v>
      </c>
      <c r="D13" s="14">
        <v>114</v>
      </c>
      <c r="E13" s="14">
        <v>1</v>
      </c>
      <c r="F13" s="14"/>
      <c r="G13" s="14"/>
      <c r="H13" s="14">
        <v>9</v>
      </c>
      <c r="I13" s="14"/>
      <c r="J13" s="14">
        <v>13</v>
      </c>
      <c r="K13" s="14">
        <v>91</v>
      </c>
      <c r="L13" s="14">
        <v>550</v>
      </c>
    </row>
    <row r="14" spans="1:12" ht="38.25" customHeight="1">
      <c r="A14" s="15" t="s">
        <v>77</v>
      </c>
      <c r="B14" s="13">
        <v>102</v>
      </c>
      <c r="C14" s="14">
        <v>7</v>
      </c>
      <c r="D14" s="14">
        <v>7</v>
      </c>
      <c r="E14" s="14">
        <v>1</v>
      </c>
      <c r="F14" s="14"/>
      <c r="G14" s="14"/>
      <c r="H14" s="14">
        <v>3</v>
      </c>
      <c r="I14" s="14"/>
      <c r="J14" s="14">
        <v>3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1</v>
      </c>
      <c r="D15" s="14">
        <v>1</v>
      </c>
      <c r="E15" s="14"/>
      <c r="F15" s="14"/>
      <c r="G15" s="14"/>
      <c r="H15" s="14"/>
      <c r="I15" s="14"/>
      <c r="J15" s="14">
        <v>1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v>663</v>
      </c>
      <c r="D18" s="14">
        <v>113</v>
      </c>
      <c r="E18" s="14">
        <v>1</v>
      </c>
      <c r="F18" s="14"/>
      <c r="G18" s="14"/>
      <c r="H18" s="14">
        <v>9</v>
      </c>
      <c r="I18" s="14"/>
      <c r="J18" s="14">
        <v>12</v>
      </c>
      <c r="K18" s="14">
        <v>91</v>
      </c>
      <c r="L18" s="14">
        <v>550</v>
      </c>
    </row>
    <row r="19" spans="1:12" ht="52.5" customHeight="1">
      <c r="A19" s="15" t="s">
        <v>81</v>
      </c>
      <c r="B19" s="10">
        <v>107</v>
      </c>
      <c r="C19" s="14">
        <v>6</v>
      </c>
      <c r="D19" s="14">
        <v>6</v>
      </c>
      <c r="E19" s="14">
        <v>1</v>
      </c>
      <c r="F19" s="14"/>
      <c r="G19" s="14"/>
      <c r="H19" s="14">
        <v>3</v>
      </c>
      <c r="I19" s="14"/>
      <c r="J19" s="14">
        <v>2</v>
      </c>
      <c r="K19" s="14"/>
      <c r="L19" s="14"/>
    </row>
    <row r="20" spans="1:12" ht="37.5" customHeight="1">
      <c r="A20" s="15" t="s">
        <v>82</v>
      </c>
      <c r="B20" s="10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v>663</v>
      </c>
      <c r="D21" s="14">
        <v>113</v>
      </c>
      <c r="E21" s="14">
        <v>1</v>
      </c>
      <c r="F21" s="14"/>
      <c r="G21" s="14"/>
      <c r="H21" s="14">
        <v>9</v>
      </c>
      <c r="I21" s="14"/>
      <c r="J21" s="14">
        <v>12</v>
      </c>
      <c r="K21" s="14">
        <v>91</v>
      </c>
      <c r="L21" s="14">
        <v>550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" customHeight="1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0</v>
      </c>
    </row>
    <row r="26" spans="1:12" ht="27.75" customHeight="1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0</v>
      </c>
    </row>
    <row r="27" spans="1:12" ht="15.75" customHeight="1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41" t="s">
        <v>27</v>
      </c>
      <c r="B30" s="41"/>
      <c r="C30" s="51"/>
      <c r="D30" s="51"/>
      <c r="E30" s="41"/>
      <c r="F30" s="41"/>
      <c r="G30" s="41"/>
      <c r="H30" s="41"/>
      <c r="I30" s="41"/>
      <c r="J30" s="41"/>
      <c r="K30" s="41"/>
      <c r="L30" s="41"/>
    </row>
    <row r="31" spans="1:12" ht="15.75" customHeight="1">
      <c r="A31" s="18" t="s">
        <v>28</v>
      </c>
      <c r="B31" s="13">
        <v>201</v>
      </c>
      <c r="C31" s="14">
        <v>71</v>
      </c>
      <c r="D31" s="14">
        <v>71</v>
      </c>
      <c r="E31" s="14">
        <v>1</v>
      </c>
      <c r="F31" s="14"/>
      <c r="G31" s="14"/>
      <c r="H31" s="14">
        <v>31</v>
      </c>
      <c r="I31" s="14"/>
      <c r="J31" s="14">
        <v>39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v>71</v>
      </c>
      <c r="D33" s="14">
        <v>71</v>
      </c>
      <c r="E33" s="14">
        <v>1</v>
      </c>
      <c r="F33" s="14"/>
      <c r="G33" s="14"/>
      <c r="H33" s="14">
        <v>31</v>
      </c>
      <c r="I33" s="14"/>
      <c r="J33" s="14">
        <v>39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/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v>1</v>
      </c>
      <c r="D40" s="14">
        <v>1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9</v>
      </c>
      <c r="D41" s="14">
        <v>9</v>
      </c>
      <c r="E41" s="14" t="s">
        <v>98</v>
      </c>
      <c r="F41" s="14" t="s">
        <v>98</v>
      </c>
      <c r="G41" s="14">
        <v>0</v>
      </c>
      <c r="H41" s="14">
        <v>9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v>22</v>
      </c>
      <c r="D42" s="14">
        <v>22</v>
      </c>
      <c r="E42" s="14">
        <v>1</v>
      </c>
      <c r="F42" s="14"/>
      <c r="G42" s="14"/>
      <c r="H42" s="14">
        <v>9</v>
      </c>
      <c r="I42" s="14"/>
      <c r="J42" s="14">
        <v>12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v>22</v>
      </c>
      <c r="D43" s="14">
        <v>22</v>
      </c>
      <c r="E43" s="14">
        <v>1</v>
      </c>
      <c r="F43" s="14"/>
      <c r="G43" s="14"/>
      <c r="H43" s="14">
        <v>9</v>
      </c>
      <c r="I43" s="14"/>
      <c r="J43" s="14">
        <v>12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6.5" customHeight="1">
      <c r="A47" s="41" t="s">
        <v>41</v>
      </c>
      <c r="B47" s="41"/>
      <c r="C47" s="51"/>
      <c r="D47" s="51"/>
      <c r="E47" s="41"/>
      <c r="F47" s="41"/>
      <c r="G47" s="41"/>
      <c r="H47" s="41"/>
      <c r="I47" s="41"/>
      <c r="J47" s="41"/>
      <c r="K47" s="41"/>
      <c r="L47" s="41"/>
    </row>
    <row r="48" spans="1:12" ht="51" customHeight="1">
      <c r="A48" s="18" t="s">
        <v>42</v>
      </c>
      <c r="B48" s="13">
        <v>301</v>
      </c>
      <c r="C48" s="37">
        <v>58255.6</v>
      </c>
      <c r="D48" s="14">
        <v>52631.4</v>
      </c>
      <c r="E48" s="14">
        <v>6.8</v>
      </c>
      <c r="F48" s="14"/>
      <c r="G48" s="14"/>
      <c r="H48" s="14">
        <v>30500.7</v>
      </c>
      <c r="I48" s="14"/>
      <c r="J48" s="14">
        <v>4421.7</v>
      </c>
      <c r="K48" s="14">
        <v>17702.2</v>
      </c>
      <c r="L48" s="14">
        <v>5624.2</v>
      </c>
    </row>
    <row r="49" spans="1:12" ht="49.5" customHeight="1">
      <c r="A49" s="15" t="s">
        <v>87</v>
      </c>
      <c r="B49" s="13">
        <v>302</v>
      </c>
      <c r="C49" s="37">
        <v>23260.9</v>
      </c>
      <c r="D49" s="37">
        <v>23260.9</v>
      </c>
      <c r="E49" s="14">
        <v>6.8</v>
      </c>
      <c r="F49" s="14"/>
      <c r="G49" s="14"/>
      <c r="H49" s="14">
        <v>22754.3</v>
      </c>
      <c r="I49" s="14"/>
      <c r="J49" s="14">
        <v>499.8</v>
      </c>
      <c r="K49" s="14"/>
      <c r="L49" s="14"/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18.6</v>
      </c>
      <c r="D52" s="14"/>
      <c r="E52" s="14"/>
      <c r="F52" s="14"/>
      <c r="G52" s="14"/>
      <c r="H52" s="14"/>
      <c r="I52" s="14"/>
      <c r="J52" s="14">
        <v>18.6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37">
        <v>55805.8</v>
      </c>
      <c r="D53" s="14">
        <v>50181.6</v>
      </c>
      <c r="E53" s="14">
        <v>6.3</v>
      </c>
      <c r="F53" s="14"/>
      <c r="G53" s="14"/>
      <c r="H53" s="14">
        <v>28858.4</v>
      </c>
      <c r="I53" s="14"/>
      <c r="J53" s="14">
        <v>3614.7</v>
      </c>
      <c r="K53" s="14">
        <v>17702.2</v>
      </c>
      <c r="L53" s="14">
        <v>5624.2</v>
      </c>
    </row>
    <row r="54" spans="1:12" ht="39.75" customHeight="1">
      <c r="A54" s="15" t="s">
        <v>90</v>
      </c>
      <c r="B54" s="13">
        <v>307</v>
      </c>
      <c r="C54" s="14">
        <v>23184.8</v>
      </c>
      <c r="D54" s="14">
        <v>23184.8</v>
      </c>
      <c r="E54" s="14">
        <v>6.3</v>
      </c>
      <c r="F54" s="14"/>
      <c r="G54" s="14"/>
      <c r="H54" s="14">
        <v>22682.5</v>
      </c>
      <c r="I54" s="14"/>
      <c r="J54" s="14">
        <v>496</v>
      </c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37">
        <v>55805.8</v>
      </c>
      <c r="D58" s="14">
        <v>50181.6</v>
      </c>
      <c r="E58" s="14">
        <v>6.3</v>
      </c>
      <c r="F58" s="14"/>
      <c r="G58" s="14"/>
      <c r="H58" s="14">
        <v>28858.4</v>
      </c>
      <c r="I58" s="14"/>
      <c r="J58" s="14">
        <v>3614.7</v>
      </c>
      <c r="K58" s="14">
        <v>17702.2</v>
      </c>
      <c r="L58" s="14">
        <v>5624.2</v>
      </c>
    </row>
    <row r="59" spans="1:12" ht="25.5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9.25" customHeight="1">
      <c r="A61" s="12" t="s">
        <v>47</v>
      </c>
      <c r="B61" s="13">
        <v>314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41" t="s">
        <v>49</v>
      </c>
      <c r="B63" s="41"/>
      <c r="C63" s="55"/>
      <c r="D63" s="55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 t="s">
        <v>50</v>
      </c>
      <c r="B64" s="41"/>
      <c r="C64" s="42"/>
      <c r="D64" s="42"/>
      <c r="E64" s="41"/>
      <c r="F64" s="41"/>
      <c r="G64" s="41"/>
      <c r="H64" s="41"/>
      <c r="I64" s="41"/>
      <c r="J64" s="41"/>
      <c r="K64" s="41"/>
      <c r="L64" s="41"/>
    </row>
    <row r="65" spans="1:12" ht="39.75" customHeight="1">
      <c r="A65" s="12" t="s">
        <v>51</v>
      </c>
      <c r="B65" s="13" t="s">
        <v>52</v>
      </c>
      <c r="C65" s="14">
        <v>5</v>
      </c>
      <c r="D65" s="14" t="s">
        <v>98</v>
      </c>
      <c r="E65" s="14">
        <v>0</v>
      </c>
      <c r="F65" s="14">
        <v>0</v>
      </c>
      <c r="G65" s="14">
        <v>0</v>
      </c>
      <c r="H65" s="14">
        <v>3</v>
      </c>
      <c r="I65" s="14"/>
      <c r="J65" s="14">
        <v>2</v>
      </c>
      <c r="K65" s="14" t="s">
        <v>117</v>
      </c>
      <c r="L65" s="14" t="s">
        <v>117</v>
      </c>
    </row>
    <row r="66" spans="1:12" ht="25.5">
      <c r="A66" s="15" t="s">
        <v>95</v>
      </c>
      <c r="B66" s="13" t="s">
        <v>53</v>
      </c>
      <c r="C66" s="14"/>
      <c r="D66" s="14" t="s">
        <v>98</v>
      </c>
      <c r="E66" s="14">
        <v>0</v>
      </c>
      <c r="F66" s="14">
        <v>0</v>
      </c>
      <c r="G66" s="14">
        <v>0</v>
      </c>
      <c r="H66" s="14"/>
      <c r="I66" s="14"/>
      <c r="J66" s="14"/>
      <c r="K66" s="14" t="s">
        <v>117</v>
      </c>
      <c r="L66" s="14" t="s">
        <v>117</v>
      </c>
    </row>
    <row r="67" spans="1:12" ht="15.75" customHeight="1">
      <c r="A67" s="12" t="s">
        <v>54</v>
      </c>
      <c r="B67" s="13" t="s">
        <v>55</v>
      </c>
      <c r="C67" s="14">
        <v>4</v>
      </c>
      <c r="D67" s="14" t="s">
        <v>98</v>
      </c>
      <c r="E67" s="14">
        <v>0</v>
      </c>
      <c r="F67" s="14">
        <v>0</v>
      </c>
      <c r="G67" s="14">
        <v>0</v>
      </c>
      <c r="H67" s="14">
        <v>3</v>
      </c>
      <c r="I67" s="14"/>
      <c r="J67" s="14">
        <v>1</v>
      </c>
      <c r="K67" s="14">
        <v>0</v>
      </c>
      <c r="L67" s="14">
        <v>0</v>
      </c>
    </row>
    <row r="68" spans="1:12" ht="12.75">
      <c r="A68" s="41" t="s">
        <v>56</v>
      </c>
      <c r="B68" s="41"/>
      <c r="C68" s="51"/>
      <c r="D68" s="51"/>
      <c r="E68" s="41"/>
      <c r="F68" s="41"/>
      <c r="G68" s="41"/>
      <c r="H68" s="41"/>
      <c r="I68" s="41"/>
      <c r="J68" s="41"/>
      <c r="K68" s="41"/>
      <c r="L68" s="41"/>
    </row>
    <row r="69" spans="1:12" ht="38.25">
      <c r="A69" s="12" t="s">
        <v>57</v>
      </c>
      <c r="B69" s="13" t="s">
        <v>58</v>
      </c>
      <c r="C69" s="14">
        <v>13</v>
      </c>
      <c r="D69" s="14" t="s">
        <v>98</v>
      </c>
      <c r="E69" s="14">
        <v>0</v>
      </c>
      <c r="F69" s="14">
        <v>0</v>
      </c>
      <c r="G69" s="14">
        <v>0</v>
      </c>
      <c r="H69" s="14">
        <v>11</v>
      </c>
      <c r="I69" s="14"/>
      <c r="J69" s="14">
        <v>2</v>
      </c>
      <c r="K69" s="14" t="s">
        <v>117</v>
      </c>
      <c r="L69" s="14" t="s">
        <v>117</v>
      </c>
    </row>
    <row r="70" spans="1:12" ht="27.75" customHeight="1">
      <c r="A70" s="12" t="s">
        <v>59</v>
      </c>
      <c r="B70" s="13" t="s">
        <v>60</v>
      </c>
      <c r="C70" s="14"/>
      <c r="D70" s="14" t="s">
        <v>98</v>
      </c>
      <c r="E70" s="14">
        <v>0</v>
      </c>
      <c r="F70" s="14">
        <v>0</v>
      </c>
      <c r="G70" s="14">
        <v>0</v>
      </c>
      <c r="H70" s="14"/>
      <c r="I70" s="14"/>
      <c r="J70" s="14"/>
      <c r="K70" s="14" t="s">
        <v>117</v>
      </c>
      <c r="L70" s="14" t="s">
        <v>117</v>
      </c>
    </row>
    <row r="71" spans="1:12" ht="25.5">
      <c r="A71" s="12" t="s">
        <v>61</v>
      </c>
      <c r="B71" s="13" t="s">
        <v>62</v>
      </c>
      <c r="C71" s="14"/>
      <c r="D71" s="14" t="s">
        <v>98</v>
      </c>
      <c r="E71" s="14">
        <v>0</v>
      </c>
      <c r="F71" s="14">
        <v>0</v>
      </c>
      <c r="G71" s="14">
        <v>0</v>
      </c>
      <c r="H71" s="14"/>
      <c r="I71" s="14"/>
      <c r="J71" s="14"/>
      <c r="K71" s="14" t="s">
        <v>117</v>
      </c>
      <c r="L71" s="14" t="s">
        <v>117</v>
      </c>
    </row>
    <row r="72" spans="1:12" ht="25.5">
      <c r="A72" s="12" t="s">
        <v>63</v>
      </c>
      <c r="B72" s="13" t="s">
        <v>64</v>
      </c>
      <c r="C72" s="14">
        <v>1</v>
      </c>
      <c r="D72" s="14" t="s">
        <v>98</v>
      </c>
      <c r="E72" s="14">
        <v>0</v>
      </c>
      <c r="F72" s="14">
        <v>0</v>
      </c>
      <c r="G72" s="14">
        <v>0</v>
      </c>
      <c r="H72" s="14">
        <v>1</v>
      </c>
      <c r="I72" s="14"/>
      <c r="J72" s="14"/>
      <c r="K72" s="14" t="s">
        <v>117</v>
      </c>
      <c r="L72" s="14" t="s">
        <v>117</v>
      </c>
    </row>
    <row r="73" spans="1:12" ht="27" customHeight="1">
      <c r="A73" s="12" t="s">
        <v>65</v>
      </c>
      <c r="B73" s="13" t="s">
        <v>66</v>
      </c>
      <c r="C73" s="14">
        <v>3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3</v>
      </c>
      <c r="I73" s="14"/>
      <c r="J73" s="14"/>
      <c r="K73" s="14" t="s">
        <v>117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4</v>
      </c>
      <c r="D74" s="14" t="s">
        <v>98</v>
      </c>
      <c r="E74" s="14">
        <v>0</v>
      </c>
      <c r="F74" s="14">
        <v>0</v>
      </c>
      <c r="G74" s="14">
        <v>0</v>
      </c>
      <c r="H74" s="14">
        <v>3</v>
      </c>
      <c r="I74" s="14"/>
      <c r="J74" s="14">
        <v>1</v>
      </c>
      <c r="K74" s="14" t="s">
        <v>117</v>
      </c>
      <c r="L74" s="14" t="s">
        <v>117</v>
      </c>
    </row>
    <row r="75" spans="1:12" ht="12.75" customHeight="1">
      <c r="A75" s="57" t="s">
        <v>69</v>
      </c>
      <c r="B75" s="58"/>
      <c r="C75" s="59"/>
      <c r="D75" s="59"/>
      <c r="E75" s="58"/>
      <c r="F75" s="58"/>
      <c r="G75" s="58"/>
      <c r="H75" s="58"/>
      <c r="I75" s="58"/>
      <c r="J75" s="58"/>
      <c r="K75" s="58"/>
      <c r="L75" s="60"/>
    </row>
    <row r="76" spans="1:12" ht="63" customHeight="1">
      <c r="A76" s="12" t="s">
        <v>70</v>
      </c>
      <c r="B76" s="13" t="s">
        <v>71</v>
      </c>
      <c r="C76" s="37">
        <v>39474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4288.8</v>
      </c>
      <c r="D77" s="14" t="s">
        <v>98</v>
      </c>
      <c r="E77" s="14">
        <v>0</v>
      </c>
      <c r="F77" s="14">
        <v>0</v>
      </c>
      <c r="G77" s="14">
        <v>0</v>
      </c>
      <c r="H77" s="14">
        <v>3879.2</v>
      </c>
      <c r="I77" s="14"/>
      <c r="J77" s="14">
        <v>409.6</v>
      </c>
      <c r="K77" s="14" t="s">
        <v>117</v>
      </c>
      <c r="L77" s="14" t="s">
        <v>117</v>
      </c>
    </row>
    <row r="78" spans="1:12" ht="28.5" customHeight="1">
      <c r="A78" s="15" t="s">
        <v>96</v>
      </c>
      <c r="B78" s="13" t="s">
        <v>74</v>
      </c>
      <c r="C78" s="14"/>
      <c r="D78" s="14" t="s">
        <v>98</v>
      </c>
      <c r="E78" s="14">
        <v>0</v>
      </c>
      <c r="F78" s="14">
        <v>0</v>
      </c>
      <c r="G78" s="14">
        <v>0</v>
      </c>
      <c r="H78" s="14"/>
      <c r="I78" s="14"/>
      <c r="J78" s="14"/>
      <c r="K78" s="14" t="s">
        <v>117</v>
      </c>
      <c r="L78" s="14" t="s">
        <v>117</v>
      </c>
    </row>
    <row r="79" spans="1:12" ht="51.75" customHeight="1">
      <c r="A79" s="16" t="s">
        <v>75</v>
      </c>
      <c r="B79" s="13" t="s">
        <v>76</v>
      </c>
      <c r="C79" s="14">
        <v>3813.8</v>
      </c>
      <c r="D79" s="14" t="s">
        <v>98</v>
      </c>
      <c r="E79" s="14">
        <v>0</v>
      </c>
      <c r="F79" s="14">
        <v>0</v>
      </c>
      <c r="G79" s="14">
        <v>0</v>
      </c>
      <c r="H79" s="14">
        <v>3422.8</v>
      </c>
      <c r="I79" s="14"/>
      <c r="J79" s="14">
        <v>391</v>
      </c>
      <c r="K79" s="14" t="s">
        <v>117</v>
      </c>
      <c r="L79" s="14" t="s">
        <v>117</v>
      </c>
    </row>
  </sheetData>
  <sheetProtection/>
  <mergeCells count="21"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  <mergeCell ref="G1:L1"/>
    <mergeCell ref="A5:L5"/>
    <mergeCell ref="A63:L63"/>
    <mergeCell ref="A2:L2"/>
    <mergeCell ref="A64:L64"/>
    <mergeCell ref="A4:L4"/>
    <mergeCell ref="A6:L6"/>
    <mergeCell ref="J9:J10"/>
    <mergeCell ref="C8:D9"/>
    <mergeCell ref="K9:L9"/>
    <mergeCell ref="A30:L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5"/>
  <sheetViews>
    <sheetView view="pageBreakPreview" zoomScaleNormal="80" zoomScaleSheetLayoutView="100" workbookViewId="0" topLeftCell="B13">
      <selection activeCell="G31" sqref="G31"/>
    </sheetView>
  </sheetViews>
  <sheetFormatPr defaultColWidth="9.00390625" defaultRowHeight="12.75"/>
  <cols>
    <col min="1" max="1" width="8.125" style="26" customWidth="1"/>
    <col min="2" max="2" width="22.37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63" t="s">
        <v>113</v>
      </c>
      <c r="H1" s="63"/>
      <c r="I1" s="63"/>
      <c r="J1" s="25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43" t="s">
        <v>112</v>
      </c>
      <c r="B3" s="43"/>
      <c r="C3" s="43"/>
      <c r="D3" s="43"/>
      <c r="E3" s="43"/>
      <c r="F3" s="43"/>
      <c r="G3" s="43"/>
      <c r="H3" s="43"/>
      <c r="I3" s="43"/>
      <c r="J3" s="2"/>
      <c r="K3" s="27"/>
      <c r="L3" s="27"/>
      <c r="M3" s="27"/>
    </row>
    <row r="4" spans="1:13" ht="16.5">
      <c r="A4" s="43" t="s">
        <v>115</v>
      </c>
      <c r="B4" s="43"/>
      <c r="C4" s="43"/>
      <c r="D4" s="43"/>
      <c r="E4" s="43"/>
      <c r="F4" s="43"/>
      <c r="G4" s="43"/>
      <c r="H4" s="43"/>
      <c r="I4" s="43"/>
      <c r="J4" s="2"/>
      <c r="K4" s="27"/>
      <c r="L4" s="27"/>
      <c r="M4" s="27"/>
    </row>
    <row r="5" spans="1:13" ht="16.5">
      <c r="A5" s="43" t="s">
        <v>119</v>
      </c>
      <c r="B5" s="43"/>
      <c r="C5" s="43"/>
      <c r="D5" s="43"/>
      <c r="E5" s="43"/>
      <c r="F5" s="43"/>
      <c r="G5" s="43"/>
      <c r="H5" s="43"/>
      <c r="I5" s="43"/>
      <c r="J5" s="2"/>
      <c r="K5" s="27"/>
      <c r="L5" s="27"/>
      <c r="M5" s="27"/>
    </row>
    <row r="6" spans="1:13" ht="16.5">
      <c r="A6" s="64" t="s">
        <v>116</v>
      </c>
      <c r="B6" s="64"/>
      <c r="C6" s="64"/>
      <c r="D6" s="64"/>
      <c r="E6" s="64"/>
      <c r="F6" s="64"/>
      <c r="G6" s="64"/>
      <c r="H6" s="64"/>
      <c r="I6" s="64"/>
      <c r="J6" s="2"/>
      <c r="K6" s="27"/>
      <c r="L6" s="27"/>
      <c r="M6" s="27"/>
    </row>
    <row r="7" spans="1:13" ht="16.5">
      <c r="A7" s="43" t="s">
        <v>127</v>
      </c>
      <c r="B7" s="43"/>
      <c r="C7" s="43"/>
      <c r="D7" s="43"/>
      <c r="E7" s="43"/>
      <c r="F7" s="43"/>
      <c r="G7" s="43"/>
      <c r="H7" s="43"/>
      <c r="I7" s="43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100</v>
      </c>
    </row>
    <row r="10" spans="1:9" ht="78" customHeight="1">
      <c r="A10" s="7" t="s">
        <v>101</v>
      </c>
      <c r="B10" s="7" t="s">
        <v>102</v>
      </c>
      <c r="C10" s="7" t="s">
        <v>103</v>
      </c>
      <c r="D10" s="7" t="s">
        <v>104</v>
      </c>
      <c r="E10" s="7" t="s">
        <v>105</v>
      </c>
      <c r="F10" s="7" t="s">
        <v>106</v>
      </c>
      <c r="G10" s="7" t="s">
        <v>107</v>
      </c>
      <c r="H10" s="7" t="s">
        <v>108</v>
      </c>
      <c r="I10" s="7" t="s">
        <v>109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25.5">
      <c r="A12" s="30">
        <v>1</v>
      </c>
      <c r="B12" s="38" t="s">
        <v>120</v>
      </c>
      <c r="C12" s="33">
        <v>40896</v>
      </c>
      <c r="D12" s="31" t="s">
        <v>131</v>
      </c>
      <c r="E12" s="34">
        <v>14346.8</v>
      </c>
      <c r="F12" s="34">
        <v>14275.1</v>
      </c>
      <c r="G12" s="34"/>
      <c r="H12" s="34">
        <f aca="true" t="shared" si="0" ref="H12:H17">E12-F12-G12</f>
        <v>71.69999999999891</v>
      </c>
      <c r="I12" s="39">
        <f aca="true" t="shared" si="1" ref="I12:I17">(H12/E12)*100</f>
        <v>0.49976301335488693</v>
      </c>
    </row>
    <row r="13" spans="1:9" ht="25.5">
      <c r="A13" s="30">
        <v>2</v>
      </c>
      <c r="B13" s="38" t="s">
        <v>121</v>
      </c>
      <c r="C13" s="33">
        <v>40896</v>
      </c>
      <c r="D13" s="31" t="s">
        <v>131</v>
      </c>
      <c r="E13" s="34">
        <v>4642</v>
      </c>
      <c r="F13" s="34">
        <v>4642</v>
      </c>
      <c r="G13" s="34"/>
      <c r="H13" s="34">
        <f t="shared" si="0"/>
        <v>0</v>
      </c>
      <c r="I13" s="39">
        <f t="shared" si="1"/>
        <v>0</v>
      </c>
    </row>
    <row r="14" spans="1:9" ht="25.5">
      <c r="A14" s="30">
        <v>3</v>
      </c>
      <c r="B14" s="38" t="s">
        <v>122</v>
      </c>
      <c r="C14" s="33">
        <v>40912</v>
      </c>
      <c r="D14" s="31" t="s">
        <v>131</v>
      </c>
      <c r="E14" s="34">
        <v>3765.4</v>
      </c>
      <c r="F14" s="34">
        <v>3765.4</v>
      </c>
      <c r="G14" s="34"/>
      <c r="H14" s="34">
        <f t="shared" si="0"/>
        <v>0</v>
      </c>
      <c r="I14" s="39">
        <f t="shared" si="1"/>
        <v>0</v>
      </c>
    </row>
    <row r="15" spans="1:9" ht="15.75">
      <c r="A15" s="30">
        <v>4</v>
      </c>
      <c r="B15" s="38" t="s">
        <v>123</v>
      </c>
      <c r="C15" s="33">
        <v>40920</v>
      </c>
      <c r="D15" s="31" t="s">
        <v>132</v>
      </c>
      <c r="E15" s="34">
        <v>249.9</v>
      </c>
      <c r="F15" s="34">
        <v>246.1</v>
      </c>
      <c r="G15" s="34"/>
      <c r="H15" s="34">
        <f t="shared" si="0"/>
        <v>3.8000000000000114</v>
      </c>
      <c r="I15" s="39">
        <f t="shared" si="1"/>
        <v>1.5206082432973234</v>
      </c>
    </row>
    <row r="16" spans="1:9" ht="25.5">
      <c r="A16" s="30">
        <v>5</v>
      </c>
      <c r="B16" s="38" t="s">
        <v>124</v>
      </c>
      <c r="C16" s="33">
        <v>40980</v>
      </c>
      <c r="D16" s="31" t="s">
        <v>132</v>
      </c>
      <c r="E16" s="34">
        <v>500</v>
      </c>
      <c r="F16" s="34">
        <v>374.5</v>
      </c>
      <c r="G16" s="34"/>
      <c r="H16" s="34">
        <f t="shared" si="0"/>
        <v>125.5</v>
      </c>
      <c r="I16" s="39">
        <f t="shared" si="1"/>
        <v>25.1</v>
      </c>
    </row>
    <row r="17" spans="1:9" ht="51">
      <c r="A17" s="30">
        <v>6</v>
      </c>
      <c r="B17" s="38" t="s">
        <v>125</v>
      </c>
      <c r="C17" s="33">
        <v>40938</v>
      </c>
      <c r="D17" s="31" t="s">
        <v>126</v>
      </c>
      <c r="E17" s="34">
        <v>6.8</v>
      </c>
      <c r="F17" s="34">
        <v>6.3</v>
      </c>
      <c r="G17" s="34"/>
      <c r="H17" s="34">
        <f t="shared" si="0"/>
        <v>0.5</v>
      </c>
      <c r="I17" s="39">
        <f t="shared" si="1"/>
        <v>7.352941176470589</v>
      </c>
    </row>
    <row r="18" spans="1:9" ht="25.5">
      <c r="A18" s="30">
        <v>7</v>
      </c>
      <c r="B18" s="38" t="s">
        <v>128</v>
      </c>
      <c r="C18" s="33">
        <v>41010</v>
      </c>
      <c r="D18" s="31" t="s">
        <v>131</v>
      </c>
      <c r="E18" s="34">
        <v>1467.3</v>
      </c>
      <c r="F18" s="34">
        <v>1115.1</v>
      </c>
      <c r="G18" s="34"/>
      <c r="H18" s="34">
        <v>352.2</v>
      </c>
      <c r="I18" s="39">
        <v>24</v>
      </c>
    </row>
    <row r="19" spans="1:9" ht="38.25">
      <c r="A19" s="30">
        <v>8</v>
      </c>
      <c r="B19" s="38" t="s">
        <v>129</v>
      </c>
      <c r="C19" s="33">
        <v>41031</v>
      </c>
      <c r="D19" s="31" t="s">
        <v>131</v>
      </c>
      <c r="E19" s="34">
        <v>1200</v>
      </c>
      <c r="F19" s="34">
        <v>594</v>
      </c>
      <c r="G19" s="34"/>
      <c r="H19" s="34">
        <v>606</v>
      </c>
      <c r="I19" s="39">
        <v>50.5</v>
      </c>
    </row>
    <row r="20" spans="1:9" ht="38.25">
      <c r="A20" s="30">
        <v>9</v>
      </c>
      <c r="B20" s="38" t="s">
        <v>130</v>
      </c>
      <c r="C20" s="33">
        <v>41032</v>
      </c>
      <c r="D20" s="31" t="s">
        <v>131</v>
      </c>
      <c r="E20" s="34">
        <v>1200</v>
      </c>
      <c r="F20" s="34">
        <v>1044</v>
      </c>
      <c r="G20" s="34"/>
      <c r="H20" s="34">
        <v>156</v>
      </c>
      <c r="I20" s="39">
        <v>13</v>
      </c>
    </row>
    <row r="21" spans="1:9" ht="38.25">
      <c r="A21" s="30">
        <v>10</v>
      </c>
      <c r="B21" s="38" t="s">
        <v>138</v>
      </c>
      <c r="C21" s="33">
        <v>41010</v>
      </c>
      <c r="D21" s="31" t="s">
        <v>132</v>
      </c>
      <c r="E21" s="34">
        <v>499.4</v>
      </c>
      <c r="F21" s="34">
        <v>225</v>
      </c>
      <c r="G21" s="34"/>
      <c r="H21" s="34">
        <v>274.4</v>
      </c>
      <c r="I21" s="39">
        <v>54.9</v>
      </c>
    </row>
    <row r="22" spans="1:9" ht="38.25">
      <c r="A22" s="30">
        <v>11</v>
      </c>
      <c r="B22" s="38" t="s">
        <v>133</v>
      </c>
      <c r="C22" s="33">
        <v>41012</v>
      </c>
      <c r="D22" s="31" t="s">
        <v>132</v>
      </c>
      <c r="E22" s="34">
        <v>400.5</v>
      </c>
      <c r="F22" s="34">
        <v>385</v>
      </c>
      <c r="G22" s="34"/>
      <c r="H22" s="34">
        <v>15.5</v>
      </c>
      <c r="I22" s="39">
        <v>3.9</v>
      </c>
    </row>
    <row r="23" spans="1:9" ht="38.25">
      <c r="A23" s="30">
        <v>12</v>
      </c>
      <c r="B23" s="38" t="s">
        <v>134</v>
      </c>
      <c r="C23" s="33">
        <v>41012</v>
      </c>
      <c r="D23" s="31" t="s">
        <v>132</v>
      </c>
      <c r="E23" s="34">
        <v>494.8</v>
      </c>
      <c r="F23" s="34">
        <v>390</v>
      </c>
      <c r="G23" s="34"/>
      <c r="H23" s="34">
        <v>104.8</v>
      </c>
      <c r="I23" s="39">
        <v>21.2</v>
      </c>
    </row>
    <row r="24" spans="1:9" ht="25.5">
      <c r="A24" s="30">
        <v>13</v>
      </c>
      <c r="B24" s="38" t="s">
        <v>135</v>
      </c>
      <c r="C24" s="33">
        <v>41012</v>
      </c>
      <c r="D24" s="31" t="s">
        <v>132</v>
      </c>
      <c r="E24" s="34">
        <v>499.2</v>
      </c>
      <c r="F24" s="34">
        <v>390</v>
      </c>
      <c r="G24" s="34"/>
      <c r="H24" s="34">
        <v>109.2</v>
      </c>
      <c r="I24" s="39">
        <v>21.9</v>
      </c>
    </row>
    <row r="25" spans="1:9" ht="51">
      <c r="A25" s="30">
        <v>14</v>
      </c>
      <c r="B25" s="38" t="s">
        <v>136</v>
      </c>
      <c r="C25" s="33">
        <v>41004</v>
      </c>
      <c r="D25" s="31" t="s">
        <v>132</v>
      </c>
      <c r="E25" s="34">
        <v>252</v>
      </c>
      <c r="F25" s="34">
        <v>247.7</v>
      </c>
      <c r="G25" s="34"/>
      <c r="H25" s="34">
        <v>4.3</v>
      </c>
      <c r="I25" s="39">
        <v>1.7</v>
      </c>
    </row>
    <row r="26" spans="1:9" ht="38.25">
      <c r="A26" s="30">
        <v>15</v>
      </c>
      <c r="B26" s="38" t="s">
        <v>137</v>
      </c>
      <c r="C26" s="33">
        <v>41064</v>
      </c>
      <c r="D26" s="31" t="s">
        <v>132</v>
      </c>
      <c r="E26" s="34">
        <v>110</v>
      </c>
      <c r="F26" s="34">
        <v>102.5</v>
      </c>
      <c r="G26" s="34"/>
      <c r="H26" s="34">
        <v>7.5</v>
      </c>
      <c r="I26" s="39">
        <v>6.8</v>
      </c>
    </row>
    <row r="27" spans="1:9" ht="38.25">
      <c r="A27" s="30">
        <v>16</v>
      </c>
      <c r="B27" s="38" t="s">
        <v>138</v>
      </c>
      <c r="C27" s="33">
        <v>41073</v>
      </c>
      <c r="D27" s="31" t="s">
        <v>132</v>
      </c>
      <c r="E27" s="34">
        <v>275</v>
      </c>
      <c r="F27" s="34">
        <v>134</v>
      </c>
      <c r="G27" s="34"/>
      <c r="H27" s="34">
        <v>141</v>
      </c>
      <c r="I27" s="39">
        <v>51.3</v>
      </c>
    </row>
    <row r="28" spans="1:9" ht="38.25">
      <c r="A28" s="30">
        <v>17</v>
      </c>
      <c r="B28" s="38" t="s">
        <v>129</v>
      </c>
      <c r="C28" s="33">
        <v>41073</v>
      </c>
      <c r="D28" s="31" t="s">
        <v>132</v>
      </c>
      <c r="E28" s="34">
        <v>500</v>
      </c>
      <c r="F28" s="34">
        <v>479</v>
      </c>
      <c r="G28" s="34"/>
      <c r="H28" s="34">
        <v>21</v>
      </c>
      <c r="I28" s="39">
        <v>4.2</v>
      </c>
    </row>
    <row r="29" spans="1:9" ht="38.25">
      <c r="A29" s="30"/>
      <c r="B29" s="38" t="s">
        <v>139</v>
      </c>
      <c r="C29" s="33">
        <v>41044</v>
      </c>
      <c r="D29" s="31" t="s">
        <v>131</v>
      </c>
      <c r="E29" s="34">
        <v>2153</v>
      </c>
      <c r="F29" s="34">
        <v>1888</v>
      </c>
      <c r="G29" s="34"/>
      <c r="H29" s="34">
        <v>265</v>
      </c>
      <c r="I29" s="39">
        <v>12.3</v>
      </c>
    </row>
    <row r="30" spans="1:9" ht="25.5">
      <c r="A30" s="30"/>
      <c r="B30" s="38" t="s">
        <v>141</v>
      </c>
      <c r="C30" s="33">
        <v>41044</v>
      </c>
      <c r="D30" s="31" t="s">
        <v>131</v>
      </c>
      <c r="E30" s="34">
        <v>1000</v>
      </c>
      <c r="F30" s="34">
        <v>874</v>
      </c>
      <c r="G30" s="34"/>
      <c r="H30" s="34">
        <v>126</v>
      </c>
      <c r="I30" s="39">
        <v>12.6</v>
      </c>
    </row>
    <row r="31" spans="1:9" ht="38.25">
      <c r="A31" s="30"/>
      <c r="B31" s="38" t="s">
        <v>139</v>
      </c>
      <c r="C31" s="33">
        <v>41081</v>
      </c>
      <c r="D31" s="31" t="s">
        <v>132</v>
      </c>
      <c r="E31" s="34">
        <v>391</v>
      </c>
      <c r="F31" s="34">
        <v>391</v>
      </c>
      <c r="G31" s="34"/>
      <c r="H31" s="34">
        <v>0</v>
      </c>
      <c r="I31" s="39">
        <v>0</v>
      </c>
    </row>
    <row r="32" spans="1:9" ht="15.75">
      <c r="A32" s="30"/>
      <c r="B32" s="38" t="s">
        <v>140</v>
      </c>
      <c r="C32" s="33">
        <v>41081</v>
      </c>
      <c r="D32" s="31" t="s">
        <v>132</v>
      </c>
      <c r="E32" s="34">
        <v>249.9</v>
      </c>
      <c r="F32" s="34">
        <v>249.9</v>
      </c>
      <c r="G32" s="34"/>
      <c r="H32" s="34">
        <v>0</v>
      </c>
      <c r="I32" s="39">
        <v>0</v>
      </c>
    </row>
    <row r="33" spans="1:9" ht="15.75">
      <c r="A33" s="30"/>
      <c r="B33" s="38" t="s">
        <v>142</v>
      </c>
      <c r="C33" s="33">
        <v>41078</v>
      </c>
      <c r="D33" s="31" t="s">
        <v>131</v>
      </c>
      <c r="E33" s="34">
        <v>726.2</v>
      </c>
      <c r="F33" s="34">
        <v>660.8</v>
      </c>
      <c r="G33" s="34"/>
      <c r="H33" s="34">
        <v>65.4</v>
      </c>
      <c r="I33" s="39">
        <v>9</v>
      </c>
    </row>
    <row r="34" spans="1:9" ht="15.75">
      <c r="A34" s="34"/>
      <c r="B34" s="35" t="s">
        <v>110</v>
      </c>
      <c r="C34" s="36"/>
      <c r="D34" s="36"/>
      <c r="E34" s="36">
        <f>SUM(E12:E33)</f>
        <v>34929.200000000004</v>
      </c>
      <c r="F34" s="36">
        <f>SUM(F12:F33)</f>
        <v>32479.399999999998</v>
      </c>
      <c r="G34" s="36">
        <f>G17+G16+G15+G14+G13+G12</f>
        <v>0</v>
      </c>
      <c r="H34" s="36">
        <f>E34-F34-G34</f>
        <v>2449.8000000000065</v>
      </c>
      <c r="I34" s="40">
        <f>(H34/E34)*100</f>
        <v>7.01361611488384</v>
      </c>
    </row>
    <row r="35" ht="15.75">
      <c r="A35" s="32" t="s">
        <v>111</v>
      </c>
    </row>
    <row r="47" ht="51.75" customHeight="1"/>
    <row r="48" ht="51.75" customHeight="1"/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economy2</cp:lastModifiedBy>
  <cp:lastPrinted>2012-07-10T10:50:50Z</cp:lastPrinted>
  <dcterms:created xsi:type="dcterms:W3CDTF">2011-06-20T11:27:08Z</dcterms:created>
  <dcterms:modified xsi:type="dcterms:W3CDTF">2012-07-12T07:23:14Z</dcterms:modified>
  <cp:category/>
  <cp:version/>
  <cp:contentType/>
  <cp:contentStatus/>
</cp:coreProperties>
</file>